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13"/>
  <workbookPr filterPrivacy="1" codeName="ThisWorkbook"/>
  <xr:revisionPtr revIDLastSave="0" documentId="13_ncr:1_{A4824CB8-A5D4-4BEC-A42E-A71F5E8325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stiprinātie_projekti" sheetId="1" r:id="rId1"/>
  </sheets>
  <definedNames>
    <definedName name="ColumnTitle1">Books[[#Headers],[Overdue]]</definedName>
    <definedName name="DayAllowance">Apstiprinātie_projekti!#REF!</definedName>
    <definedName name="_xlnm.Print_Titles" localSheetId="0">Apstiprinātie_projekti!$2:$2</definedName>
    <definedName name="RowTitleRegion1..H1">Apstiprinātie_projekti!#REF!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14" i="1"/>
  <c r="A15" i="1"/>
  <c r="A3" i="1"/>
  <c r="A4" i="1"/>
  <c r="A5" i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<sst xmlns="http://schemas.openxmlformats.org/spreadsheetml/2006/main" count="99" uniqueCount="97">
  <si>
    <r>
      <rPr>
        <sz val="14"/>
        <color theme="3" tint="-0.24994659260841701"/>
        <rFont val="Georgia"/>
        <family val="1"/>
        <charset val="186"/>
        <scheme val="minor"/>
      </rPr>
      <t xml:space="preserve">Apstiprinātie pieteikumi </t>
    </r>
    <r>
      <rPr>
        <sz val="12"/>
        <color theme="3" tint="-0.24994659260841701"/>
        <rFont val="Georgia"/>
        <family val="1"/>
        <charset val="186"/>
        <scheme val="minor"/>
      </rPr>
      <t xml:space="preserve">                                                                                                      Latvijas valsts budžeta finansētā programma “Atbalsts medijiem kapacitātes stiprināšanai un abonēto drukāto mediju piegādes izmaksu un elektronisko plašsaziņas līdzekļu televīzijas un radio programmu apraides izmaksu segšanai"                                                                                                  uz 20.10.2021.</t>
    </r>
  </si>
  <si>
    <t>Overdue</t>
  </si>
  <si>
    <t>Pieteikuma Nr.</t>
  </si>
  <si>
    <t>Pieteikuma iesniedzējs</t>
  </si>
  <si>
    <t>Apstiprinātā summa, EUR</t>
  </si>
  <si>
    <t>2021.LV/MA-COVID/93</t>
  </si>
  <si>
    <t>SIA All Media Latvia</t>
  </si>
  <si>
    <t>2021.LV/MA-COVID/96</t>
  </si>
  <si>
    <t>SIA Star FM</t>
  </si>
  <si>
    <t>2021.LV/MA-COVID/94</t>
  </si>
  <si>
    <t>2021.LV/MA-COVID/95</t>
  </si>
  <si>
    <t>2021.LV/MA-COVID/31</t>
  </si>
  <si>
    <t>SIA TV Kurzeme</t>
  </si>
  <si>
    <t>2021.LV/MA-COVID/43</t>
  </si>
  <si>
    <t>SIA LATGALES REĢIONĀLĀ TELEVĪZIJA</t>
  </si>
  <si>
    <t>2021.LV/MA-COVID/69</t>
  </si>
  <si>
    <t>SIA VALMIERAS TV</t>
  </si>
  <si>
    <t>2021.LV/MA-COVID/82</t>
  </si>
  <si>
    <t>SIA SOLERGO</t>
  </si>
  <si>
    <t>2021.LV/MA-COVID/85</t>
  </si>
  <si>
    <t>SIA RADIO SKONTO LV</t>
  </si>
  <si>
    <t>2021.LV/MA-COVID/89</t>
  </si>
  <si>
    <t>AS KURZEMES RADIO</t>
  </si>
  <si>
    <t>2021.LV/MA-Covid/97</t>
  </si>
  <si>
    <t>SIA Radio 1</t>
  </si>
  <si>
    <t>2021.LV/MA-COVID/80</t>
  </si>
  <si>
    <t>SIA RADIO SKONTO VIDZEME</t>
  </si>
  <si>
    <t>2021.LV/MA-COVID/11</t>
  </si>
  <si>
    <t>SIA LETA</t>
  </si>
  <si>
    <t>2021.LV/MA-COVID/16</t>
  </si>
  <si>
    <t>SIA TVNET GRUPA</t>
  </si>
  <si>
    <t>2021.LV/MA-COVID/28</t>
  </si>
  <si>
    <t>SIA ZĪME</t>
  </si>
  <si>
    <t>2021.LV/MA-COVID/32</t>
  </si>
  <si>
    <t>SIA ŽURNĀLS SANTA</t>
  </si>
  <si>
    <t>2021.LV/MA-COVID/50</t>
  </si>
  <si>
    <t>AS LATVIJAS MEDIJI</t>
  </si>
  <si>
    <t>2021.LV/MA-COVID/53</t>
  </si>
  <si>
    <t>SIA MEDIJU NAMS</t>
  </si>
  <si>
    <t>2021.LV/MA-COVID/55</t>
  </si>
  <si>
    <t>SIA IZDEVNIECĪBA RĪGAS VIĻŅI</t>
  </si>
  <si>
    <t>2021.LV/MA-COVID/56</t>
  </si>
  <si>
    <t>SIA SERVET</t>
  </si>
  <si>
    <t>2021.LV/MA-COVID/59</t>
  </si>
  <si>
    <t>AS DELFI</t>
  </si>
  <si>
    <t>2021.LV/MA-COVID/6</t>
  </si>
  <si>
    <t>SIA Izdevniecība Dienas Mediji</t>
  </si>
  <si>
    <t>2021.LV/MA-COVID/62</t>
  </si>
  <si>
    <t>SIA Žurnālu izdevniecība LILITA</t>
  </si>
  <si>
    <t>2021.LV/MA-COVID/68</t>
  </si>
  <si>
    <t>SIA V-Media</t>
  </si>
  <si>
    <t>2021.LV/MA-COVID/74</t>
  </si>
  <si>
    <t>AS Cits medijs</t>
  </si>
  <si>
    <t>2021.LV/MA-COVID/83</t>
  </si>
  <si>
    <t>SIA LIETIŠĶĀS INFORMĀCIJAS DIENESTS</t>
  </si>
  <si>
    <t>2021.LV/MA-COVID/88</t>
  </si>
  <si>
    <t>Biedrība Latviesi.com</t>
  </si>
  <si>
    <t>2021.LV/MA-COVID/13</t>
  </si>
  <si>
    <t>SIA RĒZEKNES VĒSTIS</t>
  </si>
  <si>
    <t>2021.LV/MA-COVID/15</t>
  </si>
  <si>
    <t>SIA MALIENAS ZIŅAS</t>
  </si>
  <si>
    <t>2021.LV/MA-COVID/18</t>
  </si>
  <si>
    <t>SIA Reģionu Mediji</t>
  </si>
  <si>
    <t>2021.LV/MA-COVID/2</t>
  </si>
  <si>
    <t>SIA IMANTA INFO</t>
  </si>
  <si>
    <t>2021.LV/MA-COVID/20</t>
  </si>
  <si>
    <t>SIA STABURAGS</t>
  </si>
  <si>
    <t>2021.LV/MA-COVID/21</t>
  </si>
  <si>
    <t>SIA BALVU VADUGUNS</t>
  </si>
  <si>
    <t>2021.LV/MA-COVID/23</t>
  </si>
  <si>
    <t>SIA IZDEVNIECĪBA AUSEKLIS</t>
  </si>
  <si>
    <t>2021.LV/MA-COVID/26</t>
  </si>
  <si>
    <t>SIA KURZEMES VĀRDS</t>
  </si>
  <si>
    <t>2021.LV/MA-COVID/29</t>
  </si>
  <si>
    <t>SIA BRĪVĀ DAUGAVA</t>
  </si>
  <si>
    <t>2021.LV/MA-COVID/36</t>
  </si>
  <si>
    <t>SIA Novadu Ziņas</t>
  </si>
  <si>
    <t>2021.LV/MA-COVID/38</t>
  </si>
  <si>
    <t>SIA LATGALES LAIKS</t>
  </si>
  <si>
    <t>2021.LV/MA-COVID/4</t>
  </si>
  <si>
    <t>SIA Vietējā</t>
  </si>
  <si>
    <t>2021.LV/MA-COVID/40</t>
  </si>
  <si>
    <t>SIA JAUNAIS KURZEMNIEKS</t>
  </si>
  <si>
    <t>2021.LV/MA-COVID/44</t>
  </si>
  <si>
    <t>SIA LER 8</t>
  </si>
  <si>
    <t>2021.LV/MA-COVID/46</t>
  </si>
  <si>
    <t>SIA Laikraksts STARS</t>
  </si>
  <si>
    <t>2021.LV/MA-COVID/47</t>
  </si>
  <si>
    <t>SIA BAUSKAS DZĪVE</t>
  </si>
  <si>
    <t>2021.LV/MA-COVID/58</t>
  </si>
  <si>
    <t>SIA CĒSU DRUVA</t>
  </si>
  <si>
    <t>2021.LV/MA-COVID/64</t>
  </si>
  <si>
    <t>SIA LUDZAS ZEME</t>
  </si>
  <si>
    <t>2021.LV/MA-COVID/73</t>
  </si>
  <si>
    <t>SIA Firma ZEMGALE</t>
  </si>
  <si>
    <t>2021.LV/MA-COVID/9</t>
  </si>
  <si>
    <t>SIA SALDUS ZEME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</si>
</sst>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2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1"/>
      <color rgb="FF000000"/>
      <name val="Georgia"/>
      <family val="1"/>
      <charset val="186"/>
      <scheme val="minor"/>
    </font>
    <font>
      <sz val="12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8">
    <xf numFmtId="0" fontId="0" fillId="0" borderId="0" xfId="0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7" fillId="0" borderId="0" xfId="1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>
      <alignment horizontal="left" vertical="center" wrapText="1" indent="1"/>
    </xf>
    <xf numFmtId="4" fontId="9" fillId="0" borderId="3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justify" vertical="center" wrapText="1"/>
    </xf>
    <xf numFmtId="0" fontId="10" fillId="0" borderId="2" xfId="7" applyFont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2"/>
        <scheme val="minor"/>
      </font>
      <numFmt numFmtId="2" formatCode="0.00"/>
      <alignment horizontal="right" vertical="center" textRotation="0" wrapText="1" indent="1" justifyLastLine="0" shrinkToFit="0" readingOrder="0"/>
    </dxf>
    <dxf>
      <alignment horizontal="justify" vertical="center" textRotation="0" wrapText="1" indent="0" justifyLastLine="0" shrinkToFit="0" readingOrder="0"/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5"/>
      <tableStyleElement type="headerRow" dxfId="4"/>
      <tableStyleElement type="firstColumn" dxfId="3"/>
      <tableStyleElement type="firstHeaderCell" dxfId="2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D49" totalsRowShown="0">
  <tableColumns count="4">
    <tableColumn id="8" xr3:uid="{00000000-0010-0000-0000-000008000000}" name="Overdue" dataCellStyle="Icon Set" totalsRowCellStyle="Icon Set">
      <calculatedColumnFormula>IFERROR(((#REF!+DayAllowance)&lt;TODAY())*(LEN(#REF!)=0)*(LEN(#REF!)&gt;0),0)</calculatedColumnFormula>
    </tableColumn>
    <tableColumn id="1" xr3:uid="{00000000-0010-0000-0000-000001000000}" name="Pieteikuma Nr."/>
    <tableColumn id="3" xr3:uid="{00000000-0010-0000-0000-000003000000}" name="Pieteikuma iesniedzējs" dataDxfId="1"/>
    <tableColumn id="2" xr3:uid="{00000000-0010-0000-0000-000002000000}" name="Apstiprinātā summa, EUR" totalsRowDxfId="0" dataCellStyle="Phone" totalsRowCellStyle="Phone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D49"/>
  <sheetViews>
    <sheetView showGridLines="0" tabSelected="1" topLeftCell="A38" zoomScaleNormal="100" workbookViewId="0">
      <selection activeCell="F47" sqref="F47"/>
    </sheetView>
  </sheetViews>
  <sheetFormatPr defaultRowHeight="30" customHeight="1"/>
  <cols>
    <col min="1" max="1" width="2.77734375" customWidth="1"/>
    <col min="2" max="2" width="21.44140625" customWidth="1"/>
    <col min="3" max="3" width="34" customWidth="1"/>
    <col min="4" max="4" width="20.5546875" customWidth="1"/>
    <col min="5" max="5" width="2.77734375" customWidth="1"/>
  </cols>
  <sheetData>
    <row r="1" spans="1:4" ht="94.15" customHeight="1" thickTop="1">
      <c r="B1" s="7" t="s">
        <v>0</v>
      </c>
      <c r="C1" s="7"/>
      <c r="D1" s="7"/>
    </row>
    <row r="2" spans="1:4" ht="30" customHeight="1">
      <c r="A2" t="s">
        <v>1</v>
      </c>
      <c r="B2" s="3" t="s">
        <v>2</v>
      </c>
      <c r="C2" s="3" t="s">
        <v>3</v>
      </c>
      <c r="D2" s="3" t="s">
        <v>4</v>
      </c>
    </row>
    <row r="3" spans="1:4" ht="30" customHeight="1">
      <c r="A3" s="1">
        <f ca="1">IFERROR(((#REF!+DayAllowance)&lt;TODAY())*(LEN(#REF!)=0)*(LEN(#REF!)&gt;0),0)</f>
        <v>0</v>
      </c>
      <c r="B3" s="4" t="s">
        <v>5</v>
      </c>
      <c r="C3" s="6" t="s">
        <v>6</v>
      </c>
      <c r="D3" s="5">
        <v>342035.95</v>
      </c>
    </row>
    <row r="4" spans="1:4" ht="42.6" customHeight="1">
      <c r="A4" s="1">
        <f ca="1">IFERROR(((#REF!+DayAllowance)&lt;TODAY())*(LEN(#REF!)=0)*(LEN(#REF!)&gt;0),0)</f>
        <v>0</v>
      </c>
      <c r="B4" s="4" t="s">
        <v>7</v>
      </c>
      <c r="C4" s="6" t="s">
        <v>8</v>
      </c>
      <c r="D4" s="5">
        <v>56242.1</v>
      </c>
    </row>
    <row r="5" spans="1:4" ht="30" customHeight="1">
      <c r="A5" s="1">
        <f ca="1">IFERROR(((#REF!+DayAllowance)&lt;TODAY())*(LEN(#REF!)=0)*(LEN(#REF!)&gt;0),0)</f>
        <v>0</v>
      </c>
      <c r="B5" s="4" t="s">
        <v>9</v>
      </c>
      <c r="C5" s="6" t="s">
        <v>6</v>
      </c>
      <c r="D5" s="5">
        <v>80000</v>
      </c>
    </row>
    <row r="6" spans="1:4" ht="30" customHeight="1">
      <c r="A6" s="1">
        <f ca="1">IFERROR(((#REF!+DayAllowance)&lt;TODAY())*(LEN(#REF!)=0)*(LEN(#REF!)&gt;0),0)</f>
        <v>0</v>
      </c>
      <c r="B6" s="4" t="s">
        <v>10</v>
      </c>
      <c r="C6" s="6" t="s">
        <v>8</v>
      </c>
      <c r="D6" s="5">
        <v>80000</v>
      </c>
    </row>
    <row r="7" spans="1:4" ht="30" customHeight="1">
      <c r="A7" s="1">
        <f ca="1">IFERROR(((#REF!+DayAllowance)&lt;TODAY())*(LEN(#REF!)=0)*(LEN(#REF!)&gt;0),0)</f>
        <v>0</v>
      </c>
      <c r="B7" s="4" t="s">
        <v>11</v>
      </c>
      <c r="C7" s="6" t="s">
        <v>12</v>
      </c>
      <c r="D7" s="5">
        <v>10657.08</v>
      </c>
    </row>
    <row r="8" spans="1:4" ht="30" customHeight="1">
      <c r="A8" s="1">
        <f ca="1">IFERROR(((#REF!+DayAllowance)&lt;TODAY())*(LEN(#REF!)=0)*(LEN(#REF!)&gt;0),0)</f>
        <v>0</v>
      </c>
      <c r="B8" s="4" t="s">
        <v>13</v>
      </c>
      <c r="C8" s="6" t="s">
        <v>14</v>
      </c>
      <c r="D8" s="5">
        <v>8308.08</v>
      </c>
    </row>
    <row r="9" spans="1:4" ht="30" customHeight="1">
      <c r="A9" s="1">
        <f ca="1">IFERROR(((#REF!+DayAllowance)&lt;TODAY())*(LEN(#REF!)=0)*(LEN(#REF!)&gt;0),0)</f>
        <v>0</v>
      </c>
      <c r="B9" s="4" t="s">
        <v>15</v>
      </c>
      <c r="C9" s="6" t="s">
        <v>16</v>
      </c>
      <c r="D9" s="5">
        <v>50000</v>
      </c>
    </row>
    <row r="10" spans="1:4" ht="30" customHeight="1">
      <c r="A10" s="2">
        <f ca="1">IFERROR(((#REF!+DayAllowance)&lt;TODAY())*(LEN(#REF!)=0)*(LEN(#REF!)&gt;0),0)</f>
        <v>0</v>
      </c>
      <c r="B10" s="4" t="s">
        <v>17</v>
      </c>
      <c r="C10" s="6" t="s">
        <v>18</v>
      </c>
      <c r="D10" s="5">
        <v>5391.2</v>
      </c>
    </row>
    <row r="11" spans="1:4" ht="30" customHeight="1">
      <c r="A11" s="2">
        <f ca="1">IFERROR(((#REF!+DayAllowance)&lt;TODAY())*(LEN(#REF!)=0)*(LEN(#REF!)&gt;0),0)</f>
        <v>0</v>
      </c>
      <c r="B11" s="4" t="s">
        <v>19</v>
      </c>
      <c r="C11" s="6" t="s">
        <v>20</v>
      </c>
      <c r="D11" s="5">
        <v>65455.4</v>
      </c>
    </row>
    <row r="12" spans="1:4" ht="30" customHeight="1">
      <c r="A12" s="2">
        <f ca="1">IFERROR(((#REF!+DayAllowance)&lt;TODAY())*(LEN(#REF!)=0)*(LEN(#REF!)&gt;0),0)</f>
        <v>0</v>
      </c>
      <c r="B12" s="4" t="s">
        <v>21</v>
      </c>
      <c r="C12" s="6" t="s">
        <v>22</v>
      </c>
      <c r="D12" s="5">
        <v>41604.32</v>
      </c>
    </row>
    <row r="13" spans="1:4" ht="30" customHeight="1">
      <c r="A13" s="2">
        <f ca="1">IFERROR(((#REF!+DayAllowance)&lt;TODAY())*(LEN(#REF!)=0)*(LEN(#REF!)&gt;0),0)</f>
        <v>0</v>
      </c>
      <c r="B13" s="4" t="s">
        <v>23</v>
      </c>
      <c r="C13" s="6" t="s">
        <v>24</v>
      </c>
      <c r="D13" s="5">
        <v>7000</v>
      </c>
    </row>
    <row r="14" spans="1:4" ht="30" customHeight="1">
      <c r="A14" s="2">
        <f ca="1">IFERROR(((#REF!+DayAllowance)&lt;TODAY())*(LEN(#REF!)=0)*(LEN(#REF!)&gt;0),0)</f>
        <v>0</v>
      </c>
      <c r="B14" s="4" t="s">
        <v>25</v>
      </c>
      <c r="C14" s="6" t="s">
        <v>26</v>
      </c>
      <c r="D14" s="5">
        <v>24787.59</v>
      </c>
    </row>
    <row r="15" spans="1:4" ht="30" customHeight="1">
      <c r="A15" s="2">
        <f ca="1">IFERROR(((#REF!+DayAllowance)&lt;TODAY())*(LEN(#REF!)=0)*(LEN(#REF!)&gt;0),0)</f>
        <v>0</v>
      </c>
      <c r="B15" s="4" t="s">
        <v>27</v>
      </c>
      <c r="C15" s="6" t="s">
        <v>28</v>
      </c>
      <c r="D15" s="5">
        <v>20000</v>
      </c>
    </row>
    <row r="16" spans="1:4" ht="30" customHeight="1">
      <c r="A16" s="2">
        <f ca="1">IFERROR(((#REF!+DayAllowance)&lt;TODAY())*(LEN(#REF!)=0)*(LEN(#REF!)&gt;0),0)</f>
        <v>0</v>
      </c>
      <c r="B16" s="4" t="s">
        <v>29</v>
      </c>
      <c r="C16" s="6" t="s">
        <v>30</v>
      </c>
      <c r="D16" s="5">
        <v>20000</v>
      </c>
    </row>
    <row r="17" spans="1:4" ht="30" customHeight="1">
      <c r="A17" s="2">
        <f ca="1">IFERROR(((#REF!+DayAllowance)&lt;TODAY())*(LEN(#REF!)=0)*(LEN(#REF!)&gt;0),0)</f>
        <v>0</v>
      </c>
      <c r="B17" s="4" t="s">
        <v>31</v>
      </c>
      <c r="C17" s="6" t="s">
        <v>32</v>
      </c>
      <c r="D17" s="5">
        <v>19037.12</v>
      </c>
    </row>
    <row r="18" spans="1:4" ht="30" customHeight="1">
      <c r="A18" s="2">
        <f ca="1">IFERROR(((#REF!+DayAllowance)&lt;TODAY())*(LEN(#REF!)=0)*(LEN(#REF!)&gt;0),0)</f>
        <v>0</v>
      </c>
      <c r="B18" s="4" t="s">
        <v>33</v>
      </c>
      <c r="C18" s="6" t="s">
        <v>34</v>
      </c>
      <c r="D18" s="5">
        <v>20000</v>
      </c>
    </row>
    <row r="19" spans="1:4" ht="30" customHeight="1">
      <c r="A19" s="2">
        <f ca="1">IFERROR(((#REF!+DayAllowance)&lt;TODAY())*(LEN(#REF!)=0)*(LEN(#REF!)&gt;0),0)</f>
        <v>0</v>
      </c>
      <c r="B19" s="4" t="s">
        <v>35</v>
      </c>
      <c r="C19" s="6" t="s">
        <v>36</v>
      </c>
      <c r="D19" s="5">
        <v>20000</v>
      </c>
    </row>
    <row r="20" spans="1:4" ht="30" customHeight="1">
      <c r="A20" s="2">
        <f ca="1">IFERROR(((#REF!+DayAllowance)&lt;TODAY())*(LEN(#REF!)=0)*(LEN(#REF!)&gt;0),0)</f>
        <v>0</v>
      </c>
      <c r="B20" s="4" t="s">
        <v>37</v>
      </c>
      <c r="C20" s="6" t="s">
        <v>38</v>
      </c>
      <c r="D20" s="5">
        <v>20000</v>
      </c>
    </row>
    <row r="21" spans="1:4" ht="30" customHeight="1">
      <c r="A21" s="2">
        <f ca="1">IFERROR(((#REF!+DayAllowance)&lt;TODAY())*(LEN(#REF!)=0)*(LEN(#REF!)&gt;0),0)</f>
        <v>0</v>
      </c>
      <c r="B21" s="4" t="s">
        <v>39</v>
      </c>
      <c r="C21" s="6" t="s">
        <v>40</v>
      </c>
      <c r="D21" s="5">
        <v>20000</v>
      </c>
    </row>
    <row r="22" spans="1:4" ht="30" customHeight="1">
      <c r="A22" s="2">
        <f ca="1">IFERROR(((#REF!+DayAllowance)&lt;TODAY())*(LEN(#REF!)=0)*(LEN(#REF!)&gt;0),0)</f>
        <v>0</v>
      </c>
      <c r="B22" s="4" t="s">
        <v>41</v>
      </c>
      <c r="C22" s="6" t="s">
        <v>42</v>
      </c>
      <c r="D22" s="5">
        <v>7674.4</v>
      </c>
    </row>
    <row r="23" spans="1:4" ht="30" customHeight="1">
      <c r="A23" s="2">
        <f ca="1">IFERROR(((#REF!+DayAllowance)&lt;TODAY())*(LEN(#REF!)=0)*(LEN(#REF!)&gt;0),0)</f>
        <v>0</v>
      </c>
      <c r="B23" s="4" t="s">
        <v>43</v>
      </c>
      <c r="C23" s="6" t="s">
        <v>44</v>
      </c>
      <c r="D23" s="5">
        <v>18818.41</v>
      </c>
    </row>
    <row r="24" spans="1:4" ht="30" customHeight="1">
      <c r="A24" s="2">
        <f ca="1">IFERROR(((#REF!+DayAllowance)&lt;TODAY())*(LEN(#REF!)=0)*(LEN(#REF!)&gt;0),0)</f>
        <v>0</v>
      </c>
      <c r="B24" s="4" t="s">
        <v>45</v>
      </c>
      <c r="C24" s="6" t="s">
        <v>46</v>
      </c>
      <c r="D24" s="5">
        <v>5280.44</v>
      </c>
    </row>
    <row r="25" spans="1:4" ht="30" customHeight="1">
      <c r="A25" s="2">
        <f ca="1">IFERROR(((#REF!+DayAllowance)&lt;TODAY())*(LEN(#REF!)=0)*(LEN(#REF!)&gt;0),0)</f>
        <v>0</v>
      </c>
      <c r="B25" s="4" t="s">
        <v>47</v>
      </c>
      <c r="C25" s="6" t="s">
        <v>48</v>
      </c>
      <c r="D25" s="5">
        <v>19978.34</v>
      </c>
    </row>
    <row r="26" spans="1:4" ht="30" customHeight="1">
      <c r="A26" s="2">
        <f ca="1">IFERROR(((#REF!+DayAllowance)&lt;TODAY())*(LEN(#REF!)=0)*(LEN(#REF!)&gt;0),0)</f>
        <v>0</v>
      </c>
      <c r="B26" s="4" t="s">
        <v>49</v>
      </c>
      <c r="C26" s="6" t="s">
        <v>50</v>
      </c>
      <c r="D26" s="5">
        <v>4125</v>
      </c>
    </row>
    <row r="27" spans="1:4" ht="30" customHeight="1">
      <c r="A27" s="2">
        <f ca="1">IFERROR(((#REF!+DayAllowance)&lt;TODAY())*(LEN(#REF!)=0)*(LEN(#REF!)&gt;0),0)</f>
        <v>0</v>
      </c>
      <c r="B27" s="4" t="s">
        <v>51</v>
      </c>
      <c r="C27" s="6" t="s">
        <v>52</v>
      </c>
      <c r="D27" s="5">
        <v>20000</v>
      </c>
    </row>
    <row r="28" spans="1:4" ht="30" customHeight="1">
      <c r="A28" s="2">
        <f ca="1">IFERROR(((#REF!+DayAllowance)&lt;TODAY())*(LEN(#REF!)=0)*(LEN(#REF!)&gt;0),0)</f>
        <v>0</v>
      </c>
      <c r="B28" s="4" t="s">
        <v>53</v>
      </c>
      <c r="C28" s="6" t="s">
        <v>54</v>
      </c>
      <c r="D28" s="5">
        <v>19996.77</v>
      </c>
    </row>
    <row r="29" spans="1:4" ht="30" customHeight="1">
      <c r="A29" s="2">
        <f ca="1">IFERROR(((#REF!+DayAllowance)&lt;TODAY())*(LEN(#REF!)=0)*(LEN(#REF!)&gt;0),0)</f>
        <v>0</v>
      </c>
      <c r="B29" s="4" t="s">
        <v>55</v>
      </c>
      <c r="C29" s="6" t="s">
        <v>56</v>
      </c>
      <c r="D29" s="5">
        <v>9569.6</v>
      </c>
    </row>
    <row r="30" spans="1:4" ht="30" customHeight="1">
      <c r="A30" s="2">
        <f ca="1">IFERROR(((#REF!+DayAllowance)&lt;TODAY())*(LEN(#REF!)=0)*(LEN(#REF!)&gt;0),0)</f>
        <v>0</v>
      </c>
      <c r="B30" s="4" t="s">
        <v>57</v>
      </c>
      <c r="C30" s="6" t="s">
        <v>58</v>
      </c>
      <c r="D30" s="5">
        <v>7000</v>
      </c>
    </row>
    <row r="31" spans="1:4" ht="30" customHeight="1">
      <c r="A31" s="2">
        <f ca="1">IFERROR(((#REF!+DayAllowance)&lt;TODAY())*(LEN(#REF!)=0)*(LEN(#REF!)&gt;0),0)</f>
        <v>0</v>
      </c>
      <c r="B31" s="4" t="s">
        <v>59</v>
      </c>
      <c r="C31" s="6" t="s">
        <v>60</v>
      </c>
      <c r="D31" s="5">
        <v>7000</v>
      </c>
    </row>
    <row r="32" spans="1:4" ht="30" customHeight="1">
      <c r="A32" s="2">
        <f ca="1">IFERROR(((#REF!+DayAllowance)&lt;TODAY())*(LEN(#REF!)=0)*(LEN(#REF!)&gt;0),0)</f>
        <v>0</v>
      </c>
      <c r="B32" s="4" t="s">
        <v>61</v>
      </c>
      <c r="C32" s="6" t="s">
        <v>62</v>
      </c>
      <c r="D32" s="5">
        <v>15000</v>
      </c>
    </row>
    <row r="33" spans="1:4" ht="30" customHeight="1">
      <c r="A33" s="2">
        <f ca="1">IFERROR(((#REF!+DayAllowance)&lt;TODAY())*(LEN(#REF!)=0)*(LEN(#REF!)&gt;0),0)</f>
        <v>0</v>
      </c>
      <c r="B33" s="4" t="s">
        <v>63</v>
      </c>
      <c r="C33" s="6" t="s">
        <v>64</v>
      </c>
      <c r="D33" s="5">
        <v>6867.02</v>
      </c>
    </row>
    <row r="34" spans="1:4" ht="30" customHeight="1">
      <c r="A34" s="2">
        <f ca="1">IFERROR(((#REF!+DayAllowance)&lt;TODAY())*(LEN(#REF!)=0)*(LEN(#REF!)&gt;0),0)</f>
        <v>0</v>
      </c>
      <c r="B34" s="4" t="s">
        <v>65</v>
      </c>
      <c r="C34" s="6" t="s">
        <v>66</v>
      </c>
      <c r="D34" s="5">
        <v>7000</v>
      </c>
    </row>
    <row r="35" spans="1:4" ht="30" customHeight="1">
      <c r="A35" s="2">
        <f ca="1">IFERROR(((#REF!+DayAllowance)&lt;TODAY())*(LEN(#REF!)=0)*(LEN(#REF!)&gt;0),0)</f>
        <v>0</v>
      </c>
      <c r="B35" s="4" t="s">
        <v>67</v>
      </c>
      <c r="C35" s="6" t="s">
        <v>68</v>
      </c>
      <c r="D35" s="5">
        <v>7000</v>
      </c>
    </row>
    <row r="36" spans="1:4" ht="30" customHeight="1">
      <c r="A36" s="2">
        <f ca="1">IFERROR(((#REF!+DayAllowance)&lt;TODAY())*(LEN(#REF!)=0)*(LEN(#REF!)&gt;0),0)</f>
        <v>0</v>
      </c>
      <c r="B36" s="4" t="s">
        <v>69</v>
      </c>
      <c r="C36" s="6" t="s">
        <v>70</v>
      </c>
      <c r="D36" s="5">
        <v>7000</v>
      </c>
    </row>
    <row r="37" spans="1:4" ht="30" customHeight="1">
      <c r="A37" s="2">
        <f ca="1">IFERROR(((#REF!+DayAllowance)&lt;TODAY())*(LEN(#REF!)=0)*(LEN(#REF!)&gt;0),0)</f>
        <v>0</v>
      </c>
      <c r="B37" s="4" t="s">
        <v>71</v>
      </c>
      <c r="C37" s="6" t="s">
        <v>72</v>
      </c>
      <c r="D37" s="5">
        <v>7000</v>
      </c>
    </row>
    <row r="38" spans="1:4" ht="30" customHeight="1">
      <c r="A38" s="2">
        <f ca="1">IFERROR(((#REF!+DayAllowance)&lt;TODAY())*(LEN(#REF!)=0)*(LEN(#REF!)&gt;0),0)</f>
        <v>0</v>
      </c>
      <c r="B38" s="4" t="s">
        <v>73</v>
      </c>
      <c r="C38" s="6" t="s">
        <v>74</v>
      </c>
      <c r="D38" s="5">
        <v>6989.86</v>
      </c>
    </row>
    <row r="39" spans="1:4" ht="30" customHeight="1">
      <c r="A39" s="2">
        <f ca="1">IFERROR(((#REF!+DayAllowance)&lt;TODAY())*(LEN(#REF!)=0)*(LEN(#REF!)&gt;0),0)</f>
        <v>0</v>
      </c>
      <c r="B39" s="4" t="s">
        <v>75</v>
      </c>
      <c r="C39" s="6" t="s">
        <v>76</v>
      </c>
      <c r="D39" s="5">
        <v>7000</v>
      </c>
    </row>
    <row r="40" spans="1:4" ht="30" customHeight="1">
      <c r="A40" s="2">
        <f ca="1">IFERROR(((#REF!+DayAllowance)&lt;TODAY())*(LEN(#REF!)=0)*(LEN(#REF!)&gt;0),0)</f>
        <v>0</v>
      </c>
      <c r="B40" s="4" t="s">
        <v>77</v>
      </c>
      <c r="C40" s="6" t="s">
        <v>78</v>
      </c>
      <c r="D40" s="5">
        <v>6999.61</v>
      </c>
    </row>
    <row r="41" spans="1:4" ht="30" customHeight="1">
      <c r="A41" s="2">
        <f ca="1">IFERROR(((#REF!+DayAllowance)&lt;TODAY())*(LEN(#REF!)=0)*(LEN(#REF!)&gt;0),0)</f>
        <v>0</v>
      </c>
      <c r="B41" s="4" t="s">
        <v>79</v>
      </c>
      <c r="C41" s="6" t="s">
        <v>80</v>
      </c>
      <c r="D41" s="5">
        <v>6907.55</v>
      </c>
    </row>
    <row r="42" spans="1:4" ht="30" customHeight="1">
      <c r="A42" s="2">
        <f ca="1">IFERROR(((#REF!+DayAllowance)&lt;TODAY())*(LEN(#REF!)=0)*(LEN(#REF!)&gt;0),0)</f>
        <v>0</v>
      </c>
      <c r="B42" s="4" t="s">
        <v>81</v>
      </c>
      <c r="C42" s="6" t="s">
        <v>82</v>
      </c>
      <c r="D42" s="5">
        <v>7000</v>
      </c>
    </row>
    <row r="43" spans="1:4" ht="30" customHeight="1">
      <c r="A43" s="2">
        <f ca="1">IFERROR(((#REF!+DayAllowance)&lt;TODAY())*(LEN(#REF!)=0)*(LEN(#REF!)&gt;0),0)</f>
        <v>0</v>
      </c>
      <c r="B43" s="4" t="s">
        <v>83</v>
      </c>
      <c r="C43" s="6" t="s">
        <v>84</v>
      </c>
      <c r="D43" s="5">
        <v>6594.34</v>
      </c>
    </row>
    <row r="44" spans="1:4" ht="30" customHeight="1">
      <c r="A44" s="2">
        <f ca="1">IFERROR(((#REF!+DayAllowance)&lt;TODAY())*(LEN(#REF!)=0)*(LEN(#REF!)&gt;0),0)</f>
        <v>0</v>
      </c>
      <c r="B44" s="4" t="s">
        <v>85</v>
      </c>
      <c r="C44" s="6" t="s">
        <v>86</v>
      </c>
      <c r="D44" s="5">
        <v>7000</v>
      </c>
    </row>
    <row r="45" spans="1:4" ht="30" customHeight="1">
      <c r="A45" s="2">
        <f ca="1">IFERROR(((#REF!+DayAllowance)&lt;TODAY())*(LEN(#REF!)=0)*(LEN(#REF!)&gt;0),0)</f>
        <v>0</v>
      </c>
      <c r="B45" s="4" t="s">
        <v>87</v>
      </c>
      <c r="C45" s="6" t="s">
        <v>88</v>
      </c>
      <c r="D45" s="5">
        <v>6999</v>
      </c>
    </row>
    <row r="46" spans="1:4" ht="30" customHeight="1">
      <c r="A46" s="2">
        <f ca="1">IFERROR(((#REF!+DayAllowance)&lt;TODAY())*(LEN(#REF!)=0)*(LEN(#REF!)&gt;0),0)</f>
        <v>0</v>
      </c>
      <c r="B46" s="4" t="s">
        <v>89</v>
      </c>
      <c r="C46" s="6" t="s">
        <v>90</v>
      </c>
      <c r="D46" s="5">
        <v>7000</v>
      </c>
    </row>
    <row r="47" spans="1:4" ht="30" customHeight="1">
      <c r="A47" s="2">
        <f ca="1">IFERROR(((#REF!+DayAllowance)&lt;TODAY())*(LEN(#REF!)=0)*(LEN(#REF!)&gt;0),0)</f>
        <v>0</v>
      </c>
      <c r="B47" s="4" t="s">
        <v>91</v>
      </c>
      <c r="C47" s="6" t="s">
        <v>92</v>
      </c>
      <c r="D47" s="5">
        <v>5392.83</v>
      </c>
    </row>
    <row r="48" spans="1:4" ht="30" customHeight="1">
      <c r="A48" s="2">
        <f ca="1">IFERROR(((#REF!+DayAllowance)&lt;TODAY())*(LEN(#REF!)=0)*(LEN(#REF!)&gt;0),0)</f>
        <v>0</v>
      </c>
      <c r="B48" s="4" t="s">
        <v>93</v>
      </c>
      <c r="C48" s="6" t="s">
        <v>94</v>
      </c>
      <c r="D48" s="5">
        <v>7000</v>
      </c>
    </row>
    <row r="49" spans="1:4" ht="30" customHeight="1">
      <c r="A49" s="2">
        <f ca="1">IFERROR(((#REF!+DayAllowance)&lt;TODAY())*(LEN(#REF!)=0)*(LEN(#REF!)&gt;0),0)</f>
        <v>0</v>
      </c>
      <c r="B49" s="4" t="s">
        <v>95</v>
      </c>
      <c r="C49" s="6" t="s">
        <v>96</v>
      </c>
      <c r="D49" s="5">
        <v>7000</v>
      </c>
    </row>
  </sheetData>
  <mergeCells count="1">
    <mergeCell ref="B1:D1"/>
  </mergeCells>
  <dataValidations count="6">
    <dataValidation allowBlank="1" showInputMessage="1" showErrorMessage="1" prompt="Create a Library Book Checkout tracker in this worksheet. Enter Days Until Overdue in cell H1" sqref="A1" xr:uid="{00000000-0002-0000-0000-000000000000}"/>
    <dataValidation allowBlank="1" showInputMessage="1" showErrorMessage="1" prompt="Title of this worksheet is in this cell. Enter Days Until Overdue in cell at right" sqref="B1" xr:uid="{00000000-0002-0000-0000-000001000000}"/>
    <dataValidation allowBlank="1" showInputMessage="1" showErrorMessage="1" prompt="Overdue icon is automatically updated in this column under this heading" sqref="A2" xr:uid="{00000000-0002-0000-0000-000004000000}"/>
    <dataValidation allowBlank="1" showInputMessage="1" showErrorMessage="1" prompt="Enter Student name in this column under this heading. Use heading filters to find specific entries" sqref="B2" xr:uid="{00000000-0002-0000-0000-000005000000}"/>
    <dataValidation allowBlank="1" showInputMessage="1" showErrorMessage="1" prompt="Enter Contact Email address in this column under this heading" sqref="C2" xr:uid="{00000000-0002-0000-0000-000006000000}"/>
    <dataValidation allowBlank="1" showInputMessage="1" showErrorMessage="1" prompt="Enter Contact Phone number in this column under this heading" sqref="D2" xr:uid="{00000000-0002-0000-0000-000007000000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A3:A49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5C70D1C-264E-41D7-8139-C30525067FD5}"/>
</file>

<file path=customXml/itemProps2.xml><?xml version="1.0" encoding="utf-8"?>
<ds:datastoreItem xmlns:ds="http://schemas.openxmlformats.org/officeDocument/2006/customXml" ds:itemID="{DE64CBC5-088F-424C-9731-D87D707DA9FB}"/>
</file>

<file path=customXml/itemProps3.xml><?xml version="1.0" encoding="utf-8"?>
<ds:datastoreItem xmlns:ds="http://schemas.openxmlformats.org/officeDocument/2006/customXml" ds:itemID="{DF57E5B0-0D6E-467B-9711-4459892EA4A0}"/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Zane Jēkabsone</cp:lastModifiedBy>
  <cp:revision/>
  <dcterms:created xsi:type="dcterms:W3CDTF">2019-06-18T21:25:56Z</dcterms:created>
  <dcterms:modified xsi:type="dcterms:W3CDTF">2021-10-22T11:39:43Z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