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filterPrivacy="1" codeName="ThisWorkbook"/>
  <xr:revisionPtr revIDLastSave="0" documentId="13_ncr:1_{35FB1739-3EFB-42D9-ACDC-66EA9359C8BA}" xr6:coauthVersionLast="47" xr6:coauthVersionMax="47" xr10:uidLastSave="{00000000-0000-0000-0000-000000000000}"/>
  <bookViews>
    <workbookView xWindow="-108" yWindow="-108" windowWidth="23256" windowHeight="12576" xr2:uid="{00000000-000D-0000-FFFF-FFFF00000000}"/>
  </bookViews>
  <sheets>
    <sheet name="Apstiprinātie_pieteikumi" sheetId="1" r:id="rId1"/>
    <sheet name="Vizītkartes" sheetId="3" r:id="rId2"/>
  </sheets>
  <definedNames>
    <definedName name="ColumnTitle1" localSheetId="1">Books4[[#Headers],[Overdue]]</definedName>
    <definedName name="ColumnTitle1">Books[[#Headers],[Overdue]]</definedName>
    <definedName name="DayAllowance" localSheetId="1">Vizītkartes!#REF!</definedName>
    <definedName name="DayAllowance">Apstiprinātie_pieteikumi!#REF!</definedName>
    <definedName name="_xlnm.Print_Titles" localSheetId="0">Apstiprinātie_pieteikumi!$2:$2</definedName>
    <definedName name="_xlnm.Print_Titles" localSheetId="1">Vizītkartes!$2:$2</definedName>
    <definedName name="RowTitleRegion1..H1" localSheetId="1">Vizītkartes!#REF!</definedName>
    <definedName name="RowTitleRegion1..H1">Apstiprinātie_pieteikumi!#REF!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1" l="1"/>
  <c r="A12" i="1"/>
  <c r="A13" i="3"/>
  <c r="A12" i="3"/>
  <c r="A11" i="3"/>
  <c r="A11" i="1"/>
  <c r="A3" i="3"/>
  <c r="A3" i="1"/>
  <c r="A4" i="1"/>
  <c r="A5" i="1"/>
  <c r="A6" i="1"/>
  <c r="A7" i="1"/>
  <c r="A8" i="1"/>
  <c r="A9" i="1"/>
  <c r="A10" i="1"/>
</calcChain>
</file>

<file path=xl/sharedStrings.xml><?xml version="1.0" encoding="utf-8"?>
<sst xmlns="http://schemas.openxmlformats.org/spreadsheetml/2006/main" count="90" uniqueCount="57">
  <si>
    <t>Overdue</t>
  </si>
  <si>
    <t>Projekta Nr.</t>
  </si>
  <si>
    <t>Projekta iesniedzējs</t>
  </si>
  <si>
    <t>Saite uz vizītkarti</t>
  </si>
  <si>
    <t>Apstiprinātā summa, EUR</t>
  </si>
  <si>
    <t>Nr.p.k.</t>
  </si>
  <si>
    <t>Vizītkarte</t>
  </si>
  <si>
    <t>Projekta nosaukums</t>
  </si>
  <si>
    <t>Piezīmes</t>
  </si>
  <si>
    <t>atpakaļ uz apstiprināto pieteikumu sarakstu</t>
  </si>
  <si>
    <r>
      <rPr>
        <b/>
        <sz val="14"/>
        <color theme="3" tint="-0.24994659260841701"/>
        <rFont val="Georgia"/>
        <family val="1"/>
        <scheme val="minor"/>
      </rPr>
      <t xml:space="preserve">Apstiprinātie projektu pieteikumi
</t>
    </r>
    <r>
      <rPr>
        <sz val="14"/>
        <color theme="3" tint="-0.24994659260841701"/>
        <rFont val="Georgia"/>
        <family val="1"/>
        <scheme val="minor"/>
      </rPr>
      <t xml:space="preserve">Latvijas valsts budžeta finansētajā programmā “Atbalsts diasporas un Latvijas bērnu kopējām nometnēm” </t>
    </r>
  </si>
  <si>
    <t>2022.LV/SP/6</t>
  </si>
  <si>
    <t>Ienirt Latgalē</t>
  </si>
  <si>
    <t>Biedrība „Latvijas Mazpulki”</t>
  </si>
  <si>
    <t>Latvijas Mazpulki sadarbībā ar partneriem – “r. a. “Siltumnīca”” organizē diasporas nometni Augšdaugavas novada Višķu pagastā no 2022. gada 1.augusta līdz 7.augustam.
Projekta mērķa grupa – 20 Latvijas un 20 diasporas bērni no dažādām valstīm vecumā no 10 līdz 16 gadiem. 
Projekta mērķis ir saglabāt diasporas saikni ar Latviju un stiprināt tās nacionālo identitāti.
Bērniem aktīvi darbojoties tiks piedāvātas aktivitātes, kas veicinās Latvijas vēstures, kultūras un valodas izzināšanu un attīstīšanu, kā arī ļaus nedaudz ieskatīties latgaļu dialektā, tradīcijās, kultūrā un baudīt zilās ezeru zemes dabas bagātības.
Nometnes programmā paredzētas radošās darbnīcas, kulinārijas nodarbības, erudīcijas spēles par Latviju, tās vēsturi un kultūru, dziedāšanas un dejošanas aktivitātes, dalībnieku apslēpto talantu celšana gaismā. Visa nedēļa tiks veltīta latviešu valodas zināšanu uzlabošanai ar latviešu skaitāmpantu un mēles mežģu konkursu nedēļa nogalē. Dalībniekiem būs iespēja izbaudīt slaveno Latgales viesmīlību un iepazīties ar Latgales kultūras mantojumu. Vienu dienu veltīta ekskursijai uz Aglonas baziliku un Aglonas maizes muzeju, kur būs iespēja ne tikai baudīt pašceptu maizīti, bet arī ieturēt brangas Latgales pusdienas, kā arī iepazīties ar Latgales dabas dārgumiem – ezeriem. Nedēļas nogalē paredzēta ciemošanās latgalisko tradīciju un prasmju mājā “Ambeļu skreine”, kur uz dančiem un rotaļām aicinās “Kulturys studeja "Speiga"".
Aktivitātes un dzīvošana paredzētas Višķu tehnikumā un Višķu dienesta viesnīcā. 
https://www.visitdaugavpils.lv/turisma-objekts/dienesta-viesnica-viski/</t>
  </si>
  <si>
    <r>
      <t xml:space="preserve">                                                                                          
</t>
    </r>
    <r>
      <rPr>
        <b/>
        <sz val="14"/>
        <color theme="3" tint="-0.24994659260841701"/>
        <rFont val="Georgia"/>
        <family val="1"/>
        <scheme val="minor"/>
      </rPr>
      <t xml:space="preserve">  Latvijas valsts budžeta finansētās programmas “Atbalsts diasporas un Latvijas bērnu kopējām nometnēm”
apstiprināto projektu vizītkartes   </t>
    </r>
    <r>
      <rPr>
        <sz val="14"/>
        <color theme="3" tint="-0.24994659260841701"/>
        <rFont val="Times New Roman"/>
        <family val="1"/>
      </rPr>
      <t xml:space="preserve">           </t>
    </r>
  </si>
  <si>
    <t>2022.LV/SP/13</t>
  </si>
  <si>
    <t>#Lidojums.lv</t>
  </si>
  <si>
    <t>Daugavpils Universitātes Mūžizglītības, kultūras un zinātnes komunikācijas biedrība „Intelekta parks”</t>
  </si>
  <si>
    <t>Nometnes „#Lidojums.lv” mērķis ir īstenot tematiski vienotu aktivitāšu kopu, jo īpaši latviešu valodas, kultūras un vēstures zināšanu apguvi, 32  bērniem un pusaudžiem (16 – no Latvijas, 16 – no diasporas), kas, bērniem kopīgi darbojoties, veicinās diasporas saikni ar Latviju un stiprinās ārpus Latvijas dzīvojošo Latvijas bērnu nacionālo identitāti. Nometnes tematiskais ietvars pamatojas uz Diasporas likuma 4. pantā noteiktajiem Diasporas politikas uzdevumiem – atbalstīt un veicināt uz diasporu vērstas iniciatīvas un sadarbības formas, radot labvēlīgus apstākļus diasporas saiknes veidošanai ar Latviju un remigrācijai, kā arī 11.panta 2. sadaļā minētajiem diasporas atbalsta pasākumiem – “diasporas bērnu neformālās interešu izglītības un latviešu valodas nometņu organizēšanai Latvijā un ārvalstīs”, kā arī Nacionālās identitātes, pilsoniskās sabiedrības un integrācijas politikas īstenošanas plāna 2019.–2020.gadam 2.3. mērķī „Stiprināt piederības sajūtu Latvijai un vienotu vēsturisko vērtību apzināšanos” izvirzīto 2.3.4.pasākumu „Diasporas un Latvijas bērnu kopējās nometnes Latvijā”. 
Nometnes īstenošanas vieta un laiks
Nometnes tiks realizēta Daugavpils Universitātes aģentūras “Daugavpils Universitātes Daugavpils Medicīnas koledža” (turpmāk – DU aģentūra DMK) telpās, Daugavpilī, Daugavpils Universitātes Studiju un pētniecības centrā “Ilgas”, kas atrodas Skrudalienas pagastā dabas parka “Silene” teritorijā un Krimuldas muižā. Daļēji uzturēšanās vietas izmaksas tiks segtas no projekta iesniedzēja pašfinansējuma. 
Projekta realizācijas laiks – 2022. gada 1. janvāris – 2022. gada 31. augusts. 
Nometnes realizācijas laiks – 2022. gada 23. jūlijs – 2022. gada 28. jūlijs. 
Nometnes programma projekta pieteikuma pielikumā. 
1. diena. 23.07.2022. – “Kur ir mana lidmašīna?”
2. diena. 24.07.2022. – “Lidlauks”
3. diena. 25.07.2022. – “Karjeras lidojums”
4. diena. 26.07.2022. – “Latvijas skatu, garšu un sajūtu virsotnes”
5. diena. 27.07.2022. – “Latvija no putna lidojuma” 
6. diena. 28.07.2022. – “Lidojums mājup”
Nometnes galvenās aktivitātes
Latvijā un citās mītnes zemēs dzīvojošiem skolēniem un jauniešiem nometnes aktivitāšu laikā tiks sniegtas zināšanas par nozīmīgām Latvijas materiālās un garīgās kultūras vērtībām. Nometnes leģenda ir saistīta ar lidojuma motīvu kā tiešajā, tā pārnestajā nozīmē, nometnes dalībnieki paplašina savu redzesloku un diasporas pārstāvji pilnveido savas komunikatīvās prasmes, piedaloties vairākās ekskursijās uz dažādām Latvijas lidostām (Lociku lidosta Daugavpilī un lidosta “Rīga”), dodoties lidojumā ar gaisa balonu, kā arī apmeklējot neparastus objektus, tādus kā Karameļu darbnīca, un piedzīvojot neparastu sajūtu lidojumu.
Projekta laikā tiks radīti priekšnoteikumi Latvijas diasporas skolēnu un jauniešu integrēšanai latviešu valodas, ekosistēmas, kultūras un tautsaimniecības vidē, izmantojot pedagogu profesionālo, metodoloģisko un intelektuālo pieredzi un iesaistot mērķauditoriju interaktīvās un kreatīvās neformālās nodarbībās, ekskursijās, pārgājienos, sporta un komunikatīvajās aktivitātēs, rotaļās, deju stundās, dziedāšanā un nometnes korī, dažādās meistarklasēs (karameļu darbnīca), zinātniski pētnieciskās aktivitātēs (Nakts kukaiņu spīdināšanas un vērošanas aktivitāte, DU astronomiskās observatorijas apmeklējums, pārgājienos, dabas takās un ekskursijās. Bērni nometnē un ekskursiju laikā iepazīs Daugavpils Universitātes Studiju un pētniecības centru “Ilgas”, Skrudalienas pagasta dabas parka “Silene” teritoriju, Madonu, Priekuļus, Cēsis, Krimuldu, Siguldu, Rīgu.
Nometnes nosaukumā ietvertais mirkļbirkas simbols “#” izmantots, lai uzrunātu jauniešus, demonstrējot, ka nometnes saturs tiks īstenots viņiem saistošā veidā, izmantojot tīmekļa valodas zīmes. Nometnē, izmantojot mirkļbirku #Lidojums.lv, tiks organizētas dažādas kultūras un tehnoloģiskās komponentes integrējošas aktivitātes – aerovideofilmēšana ar dronu, fotomedības, viktorīna par IT valodu, u.c. 
Nometnē darbosies Twitter siena jeb čivinātava, kurā ikviens varēs ierakstīt gūtos iespaidus, atziņas vai pārdomas, vienlaikus nometnes dalībnieki tiks aicināti publicēt ierakstus, video un foto attēlus savos sociālo tīklu profilos, izmantojot nometnes nosaukumā ietverto mirkļbirku #Lidojums.lv, kas veicinās viņu nacionālās identitātes stiprināšanu, diasporas latviešu jauniešu piederību Latvijai, vienlaikus veicinās arī nometnes atpazīstamību.
Sociālajos tīklos Facebook un Twitter tiks izveidota nometnes “#Lidojums.lv” lapa, kurai tiks aicināti sekot nometnes dalībnieki un viņu vecāki. Nometnes laikā Facebook un Twitter lapās tiks atspoguļota nometnes ikdiena. Nometnes dalībniekiem katru dienu būs jāveic ieraksti “dubultajā dienasgrāmatā” – gan papīra formā, gan savā Facebook profilā, izmantojot mirkļbirku #Lidojums.lv. 
Katras dienas notikumi un sasniegumi tiks izvērtēti “Vakara aplī”. Tā formāts ir visu nometnes dalībnieku un ieviesēju sarunas, dalībniekiem sēžot ap ugunskuru aplī, nometnes pedagogu vadībā. Līdz ar dienā izjusto un uzzināto, mērķgrupai tiks sniegtas zināšanas par kādu Latvijas kultūras vērtību, kādu unikālu vietu, parādību vai cilvēku, par ko nometnes dalībnieki atspoguļos informāciju savā nometnes dienasgrāmatā. Nometnes “#Lidojums.lv” aktivitātes būs lieliska iespēja izzināt Latvijā maz popularizētus nacionālos lepnuma objektus ne tikai diasporas pārstāvjiem, bet arī Latvijā dzīvojošiem jauniešiem. Projekta pieteicēji ir pārliecināti, ka, “Vakara aplī” gūtās zināšanas par Latviju projekta dalībniekos stiprinās pārliecību, ka ir aizraujoši doties aizrautīgā pirmatklājēja ceļojumā pa Latvijas vēl neatklātajām vietām.
Nometnes mērķa grupa
Projektā piedalīsies 16 bērni un jaunieši no diasporas un 16 Latvijas bērni un jaunieši, kas pavadot kopā laiku 6 dienu nometnē un ekskursijās kompetentu un profesionālu pedagogu vadībā, būs izveidojuši draudzīgas attiecības, iepazinuši neparastas vietas un kultūras objektus, kultūras un vēstures mantojumu, interesantas personības. Diasporas jaunieši būs uzlabojuši latviešu valodas prasmes, spēs prezentēt zināšanas valsts valodā un iegūs pārliecību, ka viņu ar Latviju saista ciešas izcelsmes un garīgās radniecības saites un ka Latvijas klimats, ainava, ļaudis, folklora, kultūras mantojums un mūsdienu sabiedrības dzīvesveids ir izaicinājums, lai šeit veidotu savu nākotnes privāto dzīvi, attīstītu karjeru, piedāvātu valsts attīstībai savu intelektu. Projekts popularizēs Latvijas tēlu latviešu mītnes zemēs bērnu un jauniešu vidū un, kā liecina iepriekš organizēto nometņu pieredze, veicinās ilglaicīgus savstarpējos kontaktus arī pēc projekta beigām. Projekta dalībnieki dažādos veidos uzklausīs un reproducēs stāstījumus par Latvijas kultūru, vēsturi, literatūru, vidi, ekonomiskajām iespējām, iegūs jaunu komunikācijas un socializācijas pieredzi. Katram dalībniekam pēc tam būs iespēja dzirdēto multiplicēt. Ar aktivitāšu starpniecību tiks iepazīta latviešu nacionālā identitāte, veicināta patriotisma un piederības sajūta Latvijas valstij; veidota Latvijas iedzīvotāju lojalitāte un tolerance pret Latvijas diasporai piederošajiem un ārzemēs dzīvojošajiem tautiešiem, nometnes dalībniekos iedzīvināta doma par reemigrāciju, ko viņi pēc atgriešanās no nometnes multiplicēs savās ģimenēs un starp citiem diasporas pārstāvjiem.
Īpaša uzmanība tiks pievērsta labvēlīga mikroklimata un savstarpēji draudzīgu attiecību izveidei, rosinot nometnes dalībniekus piedalīties daudzveidīgās komunikatīvajās un interaktīvajās spēlēs, veicinot katra nometnes dalībnieka līdzdarbību un sadarbību, tādējādi palielinot katra bērna ieguvumus nometnes laikā.
Nometnes darbā tiks iesaistīta arī divas DU studējošās kā projekta brīvprātīgās, kas varēs savas teorētiski apgūtās zināšanas izmantot praksē un gūt darba pieredzi. Brīvprātīgie sniegs atbalstu darba materiālu sagatavošanā, veiks individuālo darbu ar bērniem, sniegs papildus konsultācijas tiem diasporas bērniem un jauniešiem, kam ir zemāks valodas līmenis vai kuri sen aktīvi valodu nav lietojuši, nodrošinās atbalstu grupu darba laikā. Projekta brīvprātīgajiem tāpat kā projekta mērķa grupai tiks piedāvāta dalība maksas aktivitātēs kā morālā atlīdzība par brīvprātīgo darbu. Brīvprātīgajiem būs iespēja iepazīt nometnes norisi gan no nometnes organizatoru puses, gan arī no nometnes dalībnieku puses. 
Nometnes laikā tiks izmantoti vienreizējās lietošanas papīra trauki, otrreizējās pārstrādes papīrs un bērniem skaidrots par atkritumu pārstrādes iespaidu uz ekoloģiju. Nometnē zēnu un meiteņu proporcija tiks formēta maksimāli līdzvērtīgi, lai izvairītos no dzimumu diskriminācijas.</t>
  </si>
  <si>
    <t>2022.LV/SP/7</t>
  </si>
  <si>
    <t>Dzīvo zaļi Latvijā</t>
  </si>
  <si>
    <t>ĪRIJAS LATVIEŠU NACIONĀLĀ PADOME</t>
  </si>
  <si>
    <t>Projekts “Dzīvo zaļi Latvijā” paredzēts diasporas un Latvijas bērniem vecumā no 13 līdz 15 (+/- 1) gadiem. Tā mērķis, bez latviešu valodas zināšanu papildināšanas, Latvijas kultūras un vēstures izzināšanas, ir saiknes ar Latviju saglabāšana un nacionālas identitātes stiprināšana, kā arī “zaļās” domāšanas veicināšana.
Rūpēs par klimata pārmaiņām tieši jaunieši ir paši aktīvākie, bieži vien tieši jaunieši pieaugušajiem norāda uz ekoloģiskām problēmām. Vides problēmas vieno jauniešus visā pasaulē, tieši tādēļ šī tēma caurvīs visu nometni.
Nedēļu ilgajā nometnē diasporas un Latvijas bērni, kopīgi darbojoties, uzzinās, kā Latvijā tiek saudzēta daba, kas nenoliedzami ir viena no Tēvzemes lielākajām vērtībām, dosies izzinošās ekskursijās un pārgājienos, veidos animācijas filmas par “zaļo” domāšanu, paši aktīvi darbosies ar vidi saistītās aktivitātēs, sportos, iestudēs ludziņu par dabas aizsardzības tēmu un iemīlēs Latviju, kas nav mazsvarīgi latviskās identitātes un saiknes ar Latviju stiprināšanai, kā arī reemigrācijai tālākā nākotnē.
Latvija par nometnes norises vietu izvēlēta, jo kur gan vēl labāk ja ne Latvijā apgūt latviešu valodu, pagaršot latviešu ēdienu un izzināt Latvijas kultūru un vēsturi.</t>
  </si>
  <si>
    <t>2022.LV/SP/8</t>
  </si>
  <si>
    <t>Daugavas stāsti -2022</t>
  </si>
  <si>
    <t>Biedrība “Attīstības un inovāciju mācību centrs”</t>
  </si>
  <si>
    <t>“Daugavas stāsti 2022” ar moto Saule. Sapņi. Daugava no 31.jūlija līdz 6.augustam dodas uz Dignāju, kur Daugavas tecējums ir spēkstaciju neskarts un sēļu krastu ar Latgali savieno tikai pārceltuve. Nometnes norises vieta - Dignājas pamatskola. Nometnē gaidīsim 6-14 gadus vecus bērnus un jauniešus. Sēlisko izloksni valodā un dziesmās izbaudīsim, draudzējoties ar skolas folkloras kopu “Dignōjīši”. Ciemosimies Raiņa bērnu dienu zemē – Tadenavā un izstaigāsim Valda “Staburaga bērnu”
takas Vīgantes parkā. Izsmaržosim zāli un iepazīsim Latvijas puķes Kaldabruņas Pļavas muzejā un senatnes elpu sajutīsim Krustpils pilī. Iepazīsim Daugavas pārceltuves šarmu, Līvānu stikla un amatniecības centru, kurā aptaustīsim un izpētīsim rekordgaru austo jostu un iepazīsim Latvijā vienīgo stikla muzeju. Dalībnieki paši no dabas un tekstila materiāliem radīs savas saules, sapņu ķērājus un tērpus radošajās darbnīcās; zīmēs Daugavu dažādos laikos un tehnikās; runās un dziedās par pasauli, dzīvi un Daugavu latviešu valodas un mūzikas nodarbībās, izdejos latvju dančus un spēlēs dažādus instrumentus. Ikviens mājās atgriezīsies ar Daugavas krastos lasītu augu herbāriju un zinās vismaz dažus puķu latviskos nosaukumus. Būs arī sportiskas aktivitātes un peldēšanās, vakara pasākumi un nakts trasīte. Visas aktivitātes tiks virzītas ar mērķi interaktīvā, emocionālā, dalībnieku vecumam atbilstošā veidā stiprināt to nacionālo identitāti, paplašināt vārdu krājumu un veicināt latviešu valodas lietošanu, jaunu jēdzienu, kultūras un vēstures faktu, kā arī praktisko iemaņu un tradīciju apgūšanu.</t>
  </si>
  <si>
    <t>2022.LV/SP/18</t>
  </si>
  <si>
    <t>Teātra nometne bērniem Lielbritānijā “Straumēnos”</t>
  </si>
  <si>
    <t>Latviešu Kultūras centrs Birmingemā</t>
  </si>
  <si>
    <t>Šodienas diasporas bērni un jaunieši ir nākamie, kas savās mītnes zemēs stiprinās un tālāk attīstīs savu un savu bērnu latvisko identitāti, kas turpnās  latviešu aktivitātes vietējās latviešu kopienās, kas būs gatavi remigrācijai, ja šādi lēmumi tiks pieņemti. Ieguldījums bērnos vienmēr ir ieguldījums ilgtermiņā. Nometnes nolūks ir ieinteresēt bērnus un jauniešus, lai pēc nometnes noslēguma viņi vēlētos aktīvi piedalīties savas mītnes zemes kopienu latviskajās aktivitātēs, lai modinātu viņos interesi par Latviju un latviešu kultūru visplašākajā nozīmē.
Projekta mērķis ir caur teātra spēli, izmantojot skatuves vidi, dialogu, iejušanos dažādos tēlos, attīstīt arī diasporas bērnu latviešu valodas prasmes. Mērķa sasniegšanai projektā paredzēts rīkot bērnu nometni Lielbritānijas latviešu īpašumā “Straumēni”, kurā piedalīsies bērni un jaunieši no vismaz piecām dažādām valstīm ar lielu latviešu diasporas īpatsvaru. 
Programmā būs iekļautas tādas nodarbības, kas vienlaicīgi veicina teātra mākslas apguvi un attīsta latviešu valodas prasmes -  skatuves runa un oratora iemaņas; skatuves kustība; improvizācija un citas.</t>
  </si>
  <si>
    <t>2022.LV/SP/5</t>
  </si>
  <si>
    <t>Bērnu diennakts nometnes organizēšana, saglabājot un veicinot diasporas saikni ar Latviju un stiprinot tās nacionālo identitāti</t>
  </si>
  <si>
    <t>Biedrība “Gara dziesma”</t>
  </si>
  <si>
    <t xml:space="preserve">Projekta mērķis:
Organizēt diennakts bērnu nometni, saglabājot un veicinot diasporas saikni ar Latviju un stiprinot tās nacionālo identitāti, caur radošām izpausmēm kopīgā dziedāšanā, dejošanā, mākslā, mūzikā un Latvijas kultūras mantojuma izzināšanā.	
Projekta mērķa grupa:
Bērni vecumā no no 6 līdz 18 gadiem.
Bērni ar interesi kādā no radošajām izpausmēm - dziedāšanā, mūzikā, teātrī, vizuālajā mākslā un dejošanā.
Dalībnieku skaits – 50 bērni - 25 Latvijā dzīvojošie (neatkarīgi no dzīvesvietas reģiona) un 25 diasporas bērni. 
4Projekta galvenās aktivitātes:
Dziedātprasmes nodarbības.
Darbs skaņu ierakstu studijā.
Skatuves mākslas nodarbības.
4Meistarklases ar Latvijā zināmiem mūziķiem.
Dejošanas nodarbības.
Darbošanās radošajās darbnīcās (zīmēšana, gleznošana, u.c.).
Sporta aktivitātes.
Saliedēšanas un komandas spēles.
Sagaidāmie projekta rezultāti:
Projekta rezultātā Latvijas sabiedrība iegūs 50 iedvesmotus, sociāli un radoši aktīvākus un latvisko vērtību nozīmi izprotošus bērnus, kuriem tiks stiprināta nacionālā identitāte un saikne ar Latviju. 
Projekta norises vieta:
Viesu māja “Saules villa”, Aizupe, Vānes pagasts, Tukuma novads. Šī vieta ir speciāli radīta un pielāgota tieši nometņu darbībai. “Saules villā” ir pietiekoši daudz atsevišķu istabiņu, liela ēdamzāle, vairākas lielas telpas radošajām darbnīcām un nodarbībām grupās, kā arī liela aktu zāle dziedātprasmes mēģinājumiem un koncertiem. Teritorijā ir baseins, futbola laukums, volejbola laukums, basketbola laukums, pļava sporta aktivitātēm. Viesu namā ir sava virtuve ar profesionāliem pavāriem.
</t>
  </si>
  <si>
    <t>2022.LV/SP/2</t>
  </si>
  <si>
    <t>Mājas svētība</t>
  </si>
  <si>
    <t>Daugavpils lietišķo dāmu klubs “OLIVIA”</t>
  </si>
  <si>
    <t>Projektā paredzēts sekmēt latviešu valodas apguvi, Latvijas kultūras un vēstures, dabas objektu un literāro darbu iepazīšanu, iesaistot 17 diasporas un 17 Latvijā dzīvojošos bērnus un jauniešus komunikatīvajās, radošajās un neformālajās nodarbībās.
   Projekts tiek īstenots Latvijā, 7 dienu diennakts nometnē, kuras laikā notiek ekskursijas, iepazītas ievērojamas vietas Latgales, Zemgales, Vidzemes novados, bērni atklāj sev Latvijas dabas bagātības, Latvijas vēsturi. Nometne notiek Augšdaugavas novadā Naujenes pagastā kempingā “Daugavas lokos”.
   Projekta rezultātā bērni uzlabo latviešu valodas prasmes, spēj prezentēt guvumu valsts valodā, apzinās un popularizē Latvijas tēlu mītnes zemēs, dalībnieki ir iepazinuši interesantus objektus Latvijā, M.Cielēnas daiļradi. Bērni apzinās Latvijas nacionālos simbolus, unikālo vidi, augus un dzīvniekus, ir ieguvuši draugus un priekšstatus par Latvijas vēsturi.
   Katrs dalībnieks ir izveidojis nometnes dienasgrāmatu par projektā piedzīvoto, izjusto, redzēto un paveikto.
   Projekta rezultātus multiplicējam reģionālajā laikrakstā, internetā.
   Projekta rezultātā ir radīta labvēlīga vide diasporas bērnu un jauniešu integrēšanai latviešu valodas un kultūras vidē, iepazīstot  Latvijas novadus,  latviešu literatūru (M.Cielēna), Latvijas valsts, kultūras un vēsturiskos objektus, dabu, kā arī apzinoties latviešu nacionālo identitāti, veicinot patriotisma un piederības sajūtu Latvijas valstij, veidojot toleranci attiecībā pret Latvijas diasporai piederošajiem, iepazīstinot tautiešus ārzemēs ar Latviju un sekmējot reemigrāciju.</t>
  </si>
  <si>
    <t>2022.LV/SP/3</t>
  </si>
  <si>
    <t>Latvietim Būt...</t>
  </si>
  <si>
    <t>Biedrība “Pāvulēni”</t>
  </si>
  <si>
    <t>Projekta mērķis ir saglabāt diasporas saikni ar Latviju un stiprināt tās nacionālo identitāti. Projekts paredz ar kultūras un mākslas starpniecību veicināt latviskās kultūrtelpas izziņu un palielināt bērnu un jauniešu zināšanas par latviešu kultūru un tradīcijām, radīt vēlēšanos veidot vai nostiprināt latvisku identitāti un piederību latviskajai kultūrtelpai. Projekta laikā diasporas bērni un jaunieši uzlabos latviešu valodas prasmes, tiks stiprināta bērnu un jauniešu nacionālā identitāte un sociālās atmiņas attīstība. Nometnes dalībnieku kopīga darbošanās radošajās darbnīcās, ekskursijās pārgājienos un citās aktivitātēs, nodrošinās labvēlīgu vidi diasporas un Latvijā dzīvojošo bērnu un jauniešu pozitīvai saskarsmei. Šī bērnu sadarbība audzinās un mācīs latviešu un citu valstu piederīgo jaunatni, lai stiprinātu latviešu valodu, kultūru un garīgās vērtības, lai veicinātu latvietību un saites ar Latviju un radītu vēlmi atgriezties dzimtenē. Paplašināsies diasporas bērnu un jauniešu zināšanas un izpratne par Latviju, tās kultūru, dzīvi un iespējām dažādās dzīves jomās, veicinot atgriešanās procesus un pilsoniskās sabiedrības spēcināšanu.
Projekts paredz jauniešiem  pētīt savu identitāti, jautāt un pārdomāt un diskutēt par  latvisko mantojumu un tā svarīgumu savās tālākās dzīves gaitās.
Projekta rīkotāji cer, ka galvenais sasniegums projektā būs stiprināta sava valstiskā piederība Latvijas un diasporas bērniem, reizē veicinot sociālās atmiņas attīstību.</t>
  </si>
  <si>
    <t>2022.LV/SP/4</t>
  </si>
  <si>
    <t>Radām Latviju!</t>
  </si>
  <si>
    <t>Latviešu biedrību asociācija Apvienotajā Karalistē</t>
  </si>
  <si>
    <t>Projekta “Radām Latviju!” mērķis - saglabāt diasporas jauniešu Lielbritānijā saikni ar Latviju un stiprināt jauniešu nacionālo identitāti.
Lai sasniegtu projekta mērķi, projekta ietvaros Straumēnos un Pīterboro, Lielbritānijā tiks organizēta 7 dienu kultūras nometne “Radām Latviju!”
(diennakts), kurā piedalīsies 15 dalībnieki no Lielbritānijas un Latvijas vecumā 8-12 gadiem, no kuriem vismaz 50% būs Latvijas diasporas
Lielbritānijā dalībnieki. Nometnes darba valoda – latviešu.
Nometnes laikā tās dalībnieki iepazīs Latviešu valodu, vēsturi un kultūru, gūstot iedvesmu radošajiem darbiem, kuri tiks apkopoti digitālā radošo
darbu izstādē nometnes noslēgumā.
Projekta īstenošanā piedalīsies 3 pastāvīgi nometnes darbinieki un 2 brīvprātīgie – visi ar pieredzi līdzīgu pasākumu norisē.
Projekts tiks īstenots laika periodā Janvāris-Septembris, 2022.</t>
  </si>
  <si>
    <t>2022.LV/SP/10</t>
  </si>
  <si>
    <t>Tērvetes bērnu nometne – Mūzikas un folkloras nedēļa</t>
  </si>
  <si>
    <t>Tērvetes bērnu nometne</t>
  </si>
  <si>
    <t>Kanādas Tērvete pulcina bērnus un jauniešus kopš 1957. gada. Nometnes mērķis ir dot mūsu bērniem latvisku vidi, kur tie var priecāties, sadraudzēties savā starpā un iepazīties ar mūsu senču mantojumu - valodu, dziesmām un paražām. Nometne atrodas Kvebekas Labrenču kalnos, pusceļā starp Montreālu un Otavu.
TBN ir latviešu vasaras nometne bērniem no 6-14 gada vecumam.  Tā jau ilgus gadus, kā galveno mērķi, uzsvērusi latviešu valodas uzturēšanu, taču, ar katru gadu ir grūtāk sasniegt  nepieciešamo nometņotāju skaitu.  Tamdēļ meklējam jaunas pieejas, kā kuplināt nometņotāju skaitu, ne tikai no Otavas un Montreālas, bet arī no tālākām pilsētām kā Toronto, Hamiltonas un citām. 
Pirms Covid mums bija nopirktas biļetes, lai nometnei piepulcinātu Laimu un Katrīnu Dimantes. Viņas vadīs jauniešu mūzikas programmu, mācīt un iedvesmot nometņotājus latviešu dziedāšanas, mūzikas un tautas tikumu tradīcijas. Viņām ir plaša pieredze mācot bērnus un jauniešus. Viņas ir strādājušas 3x3 nometnē Latvijā, Katskiļos un Garezerā. Viņas ir arī uzstājušās dažādās vietās, gan Latvijā, gan ASV un Kanadā. Viņām līdzdalība Tērvetes Jāņu svinībās pirms dažiem gadiem bija iespaidīgs piedzīvojums, kas viņās radīja īpašu interesi, atgriezties tieši pie mums Tērvetē.
Tomēr, mainīgo apstākļu dēļ, mums var nākties piesaistīt kādus līdzvērtīgus pedagogus un audzinātājus, kas varētu strādāt ar bērniem un veicināt viņu latvisko izaugsmiProjekta aktivitātes/darba uzdevumi ir: veidot vienotu vizuālo identitāti, izkārtot organizāciju lapas ērti atrodamā un pārskatāmā veidā, radīt organizācijām iespēju pielāgot lapas pēc viņu vēlmēm un vajadzībām. Uzlabot individuālo organizāciju lapu infrastruktūru, pēc vienota standarta. Izveidot ērtu interno un eksterno ziņojumu plūsmu katrai organizācijas lapai, koordinēt vienotu pasākumu kalendāru. Izveidot ziņu plūsmas un satura pārvaldības funkcijas lapas satura moderatoram, piemēram iespēju nosūtīt paziņojumus visām organizācijām un to biedru e-pastu listēm; izveidot lapas satura tūlītējās dalīšanās iespējas sociālajos medijos.</t>
  </si>
  <si>
    <t>2022.LV/SP/11</t>
  </si>
  <si>
    <t>Mūsmājas</t>
  </si>
  <si>
    <t>Biedrība "Vītolēni"</t>
  </si>
  <si>
    <t>12343,20 (4219,97)</t>
  </si>
  <si>
    <t>Projekta mērķi:
Stiprināt latvisko identitāti, latviešu valodu; 
Radīt  piederības izjūtu Latvijas kultūras telpai un izpratni par kultūras mantojumu.
Projekta mērķa grupa:
 14 dalībnieki no Latvijas un 14 dalībnieki no Somijas, Norvēģijas, Francijas, Beļģijas, Dienvidāfrikas, Lielbritānijas, Īrijas, Krievijas vecumā no 10-14 gadiem;
Projekta galvenās aktivitātes: 
Nometne, kuras aktivitātes vērstas uz lasīšanu un rakstīšanu latviešu valodā, muzicēšanu un mākslu,  kā arī nodarbībām brīvā dabā, iepazīstot Gaujienu kā kultūrvēsturisku vietu ar bagātu vēsturi. Bērni lasīs pasakas, rakstīts vēstules, mācīsies tautas dziesmas gan skaitīt, gan dziedāt, izdejos latviešu tautas rotaļas un dejas, gatavos grāmatzīmes; dabas takā iepazīs koku un augu nosaukumus, dosies piedzīvojumu trasītē, iepazīsies ar Mūzikas taku, apmeklēs Jāzepa Vītola memoriālo muzeju un virtuāli vēros tikšanos ar pašu komponistu. Dosies uz Briežuciemu Latgalē, kur piedalīsies praktiskās nodarbībās maizes cepšanā un siera siešanā.
Projekta rezultāti:
Bērni iegūs jaunus draugus, iepazīs kultūrvēsturiskas vietas, iemācīsies tautas dziesmas, rotaļas, spēles,  nostiprinās latviešu valodas pareizrakstību, apgūs plašāku vārdu krājumu. Iepazīsies ar latviešu tautas tradīcijām – maizes cepšanu un siera siešanu, kā arī latgaliešu valodu.
Projekta norises vieta:
Gaujiena, Gaujienas pagasts, Smiltenes novads; 
Briežuciems, Balvu novads.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</si>
</sst>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9"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Times New Roman"/>
      <family val="1"/>
    </font>
    <font>
      <sz val="14"/>
      <color theme="3" tint="-0.24994659260841701"/>
      <name val="Georgia"/>
      <family val="1"/>
      <scheme val="minor"/>
    </font>
    <font>
      <b/>
      <sz val="14"/>
      <color theme="3" tint="-0.24994659260841701"/>
      <name val="Georgia"/>
      <family val="1"/>
      <scheme val="minor"/>
    </font>
    <font>
      <sz val="8"/>
      <color theme="3" tint="-0.24994659260841701"/>
      <name val="Georgia"/>
      <family val="1"/>
      <scheme val="minor"/>
    </font>
    <font>
      <sz val="10"/>
      <color theme="3" tint="-0.24994659260841701"/>
      <name val="Georgia"/>
      <family val="1"/>
      <scheme val="minor"/>
    </font>
    <font>
      <u/>
      <sz val="8"/>
      <color theme="3" tint="-0.24994659260841701"/>
      <name val="Georgia"/>
      <family val="2"/>
      <scheme val="minor"/>
    </font>
    <font>
      <sz val="11"/>
      <color theme="1"/>
      <name val="Georgia"/>
      <family val="1"/>
      <scheme val="minor"/>
    </font>
    <font>
      <sz val="8"/>
      <name val="Georgia"/>
      <family val="2"/>
      <scheme val="minor"/>
    </font>
    <font>
      <sz val="10"/>
      <color theme="1"/>
      <name val="Georgia"/>
      <family val="1"/>
      <scheme val="minor"/>
    </font>
    <font>
      <sz val="8"/>
      <color theme="3" tint="-0.24994659260841701"/>
      <name val="Georgia"/>
      <family val="1"/>
      <charset val="186"/>
      <scheme val="minor"/>
    </font>
  </fonts>
  <fills count="4">
    <fill>
      <patternFill patternType="none"/>
    </fill>
    <fill>
      <patternFill patternType="gray125"/>
    </fill>
    <fill>
      <patternFill patternType="solid">
        <fgColor rgb="FFFFCC99"/>
      </patternFill>
    </fill>
    <fill>
      <patternFill patternType="solid">
        <fgColor theme="4"/>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34">
    <xf numFmtId="0" fontId="0" fillId="0" borderId="0" xfId="0">
      <alignment horizontal="left" vertical="center" wrapText="1" indent="1"/>
    </xf>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2" fontId="0" fillId="0" borderId="0" xfId="11" applyNumberFormat="1" applyFont="1">
      <alignment horizontal="left" vertical="center" wrapText="1" indent="1"/>
    </xf>
    <xf numFmtId="0" fontId="12" fillId="0" borderId="0" xfId="1" applyFont="1" applyFill="1" applyBorder="1" applyAlignment="1">
      <alignment horizontal="left" vertical="top" wrapText="1" indent="1"/>
    </xf>
    <xf numFmtId="0" fontId="12" fillId="0" borderId="0" xfId="1" applyFont="1" applyFill="1" applyBorder="1" applyAlignment="1">
      <alignment horizontal="left" vertical="center" wrapText="1" indent="1"/>
    </xf>
    <xf numFmtId="0" fontId="12" fillId="0" borderId="0" xfId="0" applyFont="1" applyFill="1" applyBorder="1" applyAlignment="1">
      <alignment horizontal="left" vertical="center" wrapText="1" indent="1"/>
    </xf>
    <xf numFmtId="0" fontId="12" fillId="0" borderId="0" xfId="0" applyFont="1" applyFill="1" applyBorder="1" applyAlignment="1">
      <alignment horizontal="left" vertical="top" wrapText="1" indent="1"/>
    </xf>
    <xf numFmtId="1" fontId="13" fillId="0" borderId="0" xfId="11" applyNumberFormat="1" applyFont="1">
      <alignment horizontal="left" vertical="center" wrapText="1" indent="1"/>
    </xf>
    <xf numFmtId="0" fontId="3" fillId="0" borderId="0" xfId="1" applyFill="1"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wrapText="1"/>
    </xf>
    <xf numFmtId="166" fontId="0" fillId="0" borderId="0" xfId="0" applyNumberFormat="1" applyAlignment="1">
      <alignment horizontal="center" vertical="center" wrapText="1"/>
    </xf>
    <xf numFmtId="0" fontId="14" fillId="0" borderId="0" xfId="1" applyFont="1" applyAlignment="1">
      <alignment horizontal="left" vertical="center" wrapText="1" indent="1"/>
    </xf>
    <xf numFmtId="0" fontId="0" fillId="0" borderId="0" xfId="0" applyFill="1" applyAlignment="1">
      <alignment horizontal="left" vertical="center" wrapText="1"/>
    </xf>
    <xf numFmtId="0" fontId="0" fillId="0" borderId="0" xfId="0" applyFill="1" applyAlignment="1">
      <alignment horizontal="center" vertical="center" wrapText="1"/>
    </xf>
    <xf numFmtId="166" fontId="0" fillId="0" borderId="0" xfId="0" applyNumberFormat="1" applyFill="1" applyAlignment="1">
      <alignment horizontal="center" vertical="center" wrapText="1"/>
    </xf>
    <xf numFmtId="1" fontId="13" fillId="0" borderId="0" xfId="11" applyNumberFormat="1" applyFont="1" applyFill="1">
      <alignment horizontal="left" vertical="center" wrapText="1" indent="1"/>
    </xf>
    <xf numFmtId="0" fontId="12" fillId="0" borderId="0" xfId="1" applyFont="1" applyFill="1" applyBorder="1" applyAlignment="1">
      <alignment horizontal="left" wrapText="1" indent="1"/>
    </xf>
    <xf numFmtId="0" fontId="5" fillId="0" borderId="0" xfId="0" applyFont="1" applyAlignment="1">
      <alignment horizontal="left" vertical="center" wrapText="1"/>
    </xf>
    <xf numFmtId="0" fontId="15" fillId="0" borderId="4" xfId="0" applyFont="1" applyBorder="1" applyAlignment="1">
      <alignment horizontal="left" vertical="center" wrapText="1"/>
    </xf>
    <xf numFmtId="0" fontId="5" fillId="0" borderId="0" xfId="0" applyFont="1" applyFill="1" applyAlignment="1">
      <alignment horizontal="center" vertical="center" wrapText="1"/>
    </xf>
    <xf numFmtId="166" fontId="5" fillId="0" borderId="0" xfId="8" applyNumberFormat="1" applyFont="1" applyAlignment="1">
      <alignment horizontal="center" vertical="center" wrapText="1"/>
    </xf>
    <xf numFmtId="1" fontId="17" fillId="0" borderId="5" xfId="0" applyNumberFormat="1" applyFont="1" applyBorder="1" applyAlignment="1">
      <alignment horizontal="center" vertical="center" wrapText="1"/>
    </xf>
    <xf numFmtId="165" fontId="7" fillId="0" borderId="0" xfId="11" applyBorder="1">
      <alignment horizontal="left" vertical="center" wrapText="1" indent="1"/>
    </xf>
    <xf numFmtId="1" fontId="13" fillId="0" borderId="6" xfId="11" applyNumberFormat="1" applyFont="1" applyBorder="1">
      <alignment horizontal="left" vertical="center" wrapText="1" indent="1"/>
    </xf>
    <xf numFmtId="1" fontId="17" fillId="0" borderId="6" xfId="0" applyNumberFormat="1" applyFont="1" applyBorder="1" applyAlignment="1">
      <alignment horizontal="center" vertical="center" wrapText="1"/>
    </xf>
    <xf numFmtId="0" fontId="18" fillId="0" borderId="5" xfId="0" applyFont="1" applyBorder="1" applyAlignment="1">
      <alignment horizontal="left" vertical="top" wrapText="1" indent="1"/>
    </xf>
    <xf numFmtId="0" fontId="15" fillId="0" borderId="7" xfId="0" applyFont="1" applyBorder="1" applyAlignment="1">
      <alignment horizontal="left" vertical="center" wrapText="1"/>
    </xf>
    <xf numFmtId="0" fontId="18" fillId="0" borderId="6" xfId="0" applyFont="1" applyBorder="1" applyAlignment="1">
      <alignment horizontal="left" vertical="top" wrapText="1" indent="1"/>
    </xf>
    <xf numFmtId="0" fontId="10" fillId="0" borderId="2" xfId="7" applyFont="1" applyAlignment="1">
      <alignment horizontal="center" vertical="center" wrapText="1"/>
    </xf>
    <xf numFmtId="0" fontId="9" fillId="0" borderId="2" xfId="7" applyFont="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7">
    <dxf>
      <font>
        <strike val="0"/>
        <outline val="0"/>
        <shadow val="0"/>
        <u val="none"/>
        <vertAlign val="baseline"/>
        <name val="Georgia"/>
        <scheme val="minor"/>
      </font>
      <alignment horizontal="left" vertical="top" textRotation="0" wrapText="1" indent="1" justifyLastLine="0" shrinkToFit="0" readingOrder="0"/>
    </dxf>
    <dxf>
      <font>
        <strike val="0"/>
        <outline val="0"/>
        <shadow val="0"/>
        <u val="none"/>
        <vertAlign val="baseline"/>
        <sz val="10"/>
        <color theme="1"/>
        <name val="Georgia"/>
        <family val="1"/>
        <scheme val="minor"/>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3" tint="-0.24994659260841701"/>
        <name val="Georgia"/>
        <family val="1"/>
        <scheme val="minor"/>
      </font>
      <numFmt numFmtId="1" formatCode="0"/>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11"/>
        <color theme="3" tint="-0.24994659260841701"/>
        <name val="Georgia"/>
        <family val="1"/>
        <scheme val="minor"/>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numFmt numFmtId="0" formatCode="General"/>
      <alignment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numFmt numFmtId="2" formatCode="0.00"/>
      <alignment horizontal="left" vertical="center" textRotation="0" wrapText="1" indent="0" justifyLastLine="0" shrinkToFit="0" readingOrder="0"/>
      <border diagonalUp="0" diagonalDown="0" outline="0">
        <left/>
        <right/>
        <top/>
        <bottom/>
      </border>
      <protection locked="1" hidden="0"/>
    </dxf>
    <dxf>
      <font>
        <strike val="0"/>
        <outline val="0"/>
        <shadow val="0"/>
        <u val="none"/>
        <vertAlign val="baseline"/>
        <name val="Georgia"/>
        <family val="1"/>
        <scheme val="minor"/>
      </font>
      <numFmt numFmtId="166" formatCode="#,##0.00\ _€"/>
      <alignment horizontal="center" vertical="center" textRotation="0" wrapText="1" indent="0"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theme="1"/>
        <name val="Georgia"/>
        <family val="1"/>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color theme="1"/>
        <name val="Georgia"/>
        <family val="1"/>
        <scheme val="minor"/>
      </font>
      <alignment horizontal="left"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3" tint="-0.24994659260841701"/>
        <name val="Georgia"/>
        <family val="1"/>
        <scheme val="minor"/>
      </font>
      <alignment horizontal="left" vertical="center" textRotation="0" wrapText="1" indent="0" justifyLastLine="0" shrinkToFit="0" readingOrder="0"/>
      <border diagonalUp="0" diagonalDown="0" outline="0">
        <left/>
        <right/>
        <top/>
        <bottom/>
      </border>
    </dxf>
    <dxf>
      <font>
        <strike val="0"/>
        <outline val="0"/>
        <shadow val="0"/>
        <u val="none"/>
        <vertAlign val="baseline"/>
        <name val="Georgia"/>
        <family val="1"/>
        <scheme val="minor"/>
      </font>
      <alignment horizontal="left" vertical="center" textRotation="0" wrapText="1" indent="0" justifyLastLine="0" shrinkToFit="0" readingOrder="0"/>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6"/>
      <tableStyleElement type="headerRow" dxfId="25"/>
      <tableStyleElement type="firstColumn" dxfId="24"/>
      <tableStyleElement type="firstHeaderCell" dxfId="23"/>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13" totalsRowShown="0">
  <tableColumns count="6">
    <tableColumn id="8" xr3:uid="{00000000-0010-0000-0000-000008000000}" name="Overdue" totalsRowDxfId="19" dataCellStyle="Icon Set">
      <calculatedColumnFormula>IFERROR(((#REF!+DayAllowance)&lt;TODAY())*(LEN(#REF!)=0)*(LEN(#REF!)&gt;0),0)</calculatedColumnFormula>
    </tableColumn>
    <tableColumn id="1" xr3:uid="{00000000-0010-0000-0000-000001000000}" name="Projekta Nr." dataDxfId="18" totalsRowDxfId="17"/>
    <tableColumn id="3" xr3:uid="{00000000-0010-0000-0000-000003000000}" name="Projekta nosaukums" dataDxfId="16" totalsRowDxfId="15"/>
    <tableColumn id="5" xr3:uid="{1E8F3656-7482-45A4-A7F5-85E77FFE4A4E}" name="Projekta iesniedzējs" dataDxfId="14" totalsRowDxfId="13"/>
    <tableColumn id="2" xr3:uid="{00000000-0010-0000-0000-000002000000}" name="Apstiprinātā summa, EUR" dataDxfId="12" totalsRowDxfId="11" dataCellStyle="Phone"/>
    <tableColumn id="4" xr3:uid="{00000000-0010-0000-0000-000004000000}" name="Piezīmes" dataDxfId="10" totalsRowDxfId="9"/>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0C61CF1-A009-42DE-8C93-01511CBDFBA6}" name="Books4" displayName="Books4" ref="A2:D13" totalsRowShown="0">
  <tableColumns count="4">
    <tableColumn id="8" xr3:uid="{E1F0BBBD-1E6C-44D0-A078-5B3A585F284B}" name="Overdue" dataCellStyle="Icon Set">
      <calculatedColumnFormula>IFERROR(((#REF!+DayAllowance)&lt;TODAY())*(LEN(#REF!)=0)*(LEN(#REF!)&gt;0),0)</calculatedColumnFormula>
    </tableColumn>
    <tableColumn id="6" xr3:uid="{EB93F3B4-5CFB-4490-B350-A41BBA96924D}" name="Nr.p.k." dataDxfId="2" dataCellStyle="Icon Set"/>
    <tableColumn id="1" xr3:uid="{7C6548DA-6BDD-4F11-B28E-7E0EE5A7BEB0}" name="Projekta Nr." dataDxfId="1"/>
    <tableColumn id="4" xr3:uid="{0F21CA56-2CDC-4885-84AE-01B3592557FF}" name="Vizītkarte"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13"/>
  <sheetViews>
    <sheetView showGridLines="0" tabSelected="1" zoomScaleNormal="100" workbookViewId="0">
      <selection activeCell="C6" sqref="C6"/>
    </sheetView>
  </sheetViews>
  <sheetFormatPr defaultRowHeight="30" customHeight="1" x14ac:dyDescent="0.25"/>
  <cols>
    <col min="1" max="1" width="2.81640625" style="1" customWidth="1"/>
    <col min="2" max="2" width="21.453125" customWidth="1"/>
    <col min="3" max="3" width="41.1796875" bestFit="1" customWidth="1"/>
    <col min="4" max="4" width="30.81640625" style="1" customWidth="1"/>
    <col min="5" max="5" width="20.54296875" customWidth="1"/>
    <col min="6" max="6" width="27.1796875" customWidth="1"/>
  </cols>
  <sheetData>
    <row r="1" spans="1:6" ht="67.8" customHeight="1" thickTop="1" x14ac:dyDescent="0.25">
      <c r="B1" s="32" t="s">
        <v>10</v>
      </c>
      <c r="C1" s="33"/>
      <c r="D1" s="33"/>
      <c r="E1" s="33"/>
      <c r="F1" s="33"/>
    </row>
    <row r="2" spans="1:6" ht="30" customHeight="1" x14ac:dyDescent="0.25">
      <c r="A2" s="1" t="s">
        <v>0</v>
      </c>
      <c r="B2" s="4" t="s">
        <v>1</v>
      </c>
      <c r="C2" s="4" t="s">
        <v>7</v>
      </c>
      <c r="D2" s="4" t="s">
        <v>2</v>
      </c>
      <c r="E2" s="4" t="s">
        <v>4</v>
      </c>
      <c r="F2" s="4" t="s">
        <v>8</v>
      </c>
    </row>
    <row r="3" spans="1:6" ht="25.8" customHeight="1" x14ac:dyDescent="0.25">
      <c r="A3" s="2">
        <f ca="1">IFERROR(((#REF!+DayAllowance)&lt;TODAY())*(LEN(#REF!)=0)*(LEN(#REF!)&gt;0),0)</f>
        <v>0</v>
      </c>
      <c r="B3" s="12" t="s">
        <v>11</v>
      </c>
      <c r="C3" s="12" t="s">
        <v>12</v>
      </c>
      <c r="D3" s="13" t="s">
        <v>13</v>
      </c>
      <c r="E3" s="14">
        <v>14000</v>
      </c>
      <c r="F3" s="11" t="s">
        <v>3</v>
      </c>
    </row>
    <row r="4" spans="1:6" ht="41.4" x14ac:dyDescent="0.25">
      <c r="A4" s="2">
        <f ca="1">IFERROR(((#REF!+DayAllowance)&lt;TODAY())*(LEN(#REF!)=0)*(LEN(#REF!)&gt;0),0)</f>
        <v>0</v>
      </c>
      <c r="B4" s="12" t="s">
        <v>16</v>
      </c>
      <c r="C4" s="12" t="s">
        <v>17</v>
      </c>
      <c r="D4" s="13" t="s">
        <v>18</v>
      </c>
      <c r="E4" s="14">
        <v>13940.96</v>
      </c>
      <c r="F4" s="11" t="s">
        <v>3</v>
      </c>
    </row>
    <row r="5" spans="1:6" ht="36.6" customHeight="1" x14ac:dyDescent="0.25">
      <c r="A5" s="2">
        <f ca="1">IFERROR(((#REF!+DayAllowance)&lt;TODAY())*(LEN(#REF!)=0)*(LEN(#REF!)&gt;0),0)</f>
        <v>0</v>
      </c>
      <c r="B5" s="12" t="s">
        <v>20</v>
      </c>
      <c r="C5" s="12" t="s">
        <v>21</v>
      </c>
      <c r="D5" s="13" t="s">
        <v>22</v>
      </c>
      <c r="E5" s="14">
        <v>12940</v>
      </c>
      <c r="F5" s="11" t="s">
        <v>3</v>
      </c>
    </row>
    <row r="6" spans="1:6" ht="27.6" x14ac:dyDescent="0.25">
      <c r="A6" s="2">
        <f ca="1">IFERROR(((#REF!+DayAllowance)&lt;TODAY())*(LEN(#REF!)=0)*(LEN(#REF!)&gt;0),0)</f>
        <v>0</v>
      </c>
      <c r="B6" s="12" t="s">
        <v>24</v>
      </c>
      <c r="C6" s="12" t="s">
        <v>25</v>
      </c>
      <c r="D6" s="13" t="s">
        <v>26</v>
      </c>
      <c r="E6" s="14">
        <v>13854.59</v>
      </c>
      <c r="F6" s="11" t="s">
        <v>3</v>
      </c>
    </row>
    <row r="7" spans="1:6" ht="35.4" customHeight="1" x14ac:dyDescent="0.25">
      <c r="A7" s="2">
        <f ca="1">IFERROR(((#REF!+DayAllowance)&lt;TODAY())*(LEN(#REF!)=0)*(LEN(#REF!)&gt;0),0)</f>
        <v>0</v>
      </c>
      <c r="B7" s="16" t="s">
        <v>28</v>
      </c>
      <c r="C7" s="16" t="s">
        <v>29</v>
      </c>
      <c r="D7" s="17" t="s">
        <v>30</v>
      </c>
      <c r="E7" s="18">
        <v>13999.98</v>
      </c>
      <c r="F7" s="11" t="s">
        <v>3</v>
      </c>
    </row>
    <row r="8" spans="1:6" ht="41.4" x14ac:dyDescent="0.25">
      <c r="A8" s="2">
        <f ca="1">IFERROR(((#REF!+DayAllowance)&lt;TODAY())*(LEN(#REF!)=0)*(LEN(#REF!)&gt;0),0)</f>
        <v>0</v>
      </c>
      <c r="B8" s="12" t="s">
        <v>32</v>
      </c>
      <c r="C8" s="12" t="s">
        <v>33</v>
      </c>
      <c r="D8" s="13" t="s">
        <v>34</v>
      </c>
      <c r="E8" s="14">
        <v>13999.98</v>
      </c>
      <c r="F8" s="11" t="s">
        <v>3</v>
      </c>
    </row>
    <row r="9" spans="1:6" ht="27.6" x14ac:dyDescent="0.25">
      <c r="A9" s="2">
        <f ca="1">IFERROR(((#REF!+DayAllowance)&lt;TODAY())*(LEN(#REF!)=0)*(LEN(#REF!)&gt;0),0)</f>
        <v>0</v>
      </c>
      <c r="B9" s="12" t="s">
        <v>36</v>
      </c>
      <c r="C9" s="12" t="s">
        <v>37</v>
      </c>
      <c r="D9" s="13" t="s">
        <v>38</v>
      </c>
      <c r="E9" s="14">
        <v>14996</v>
      </c>
      <c r="F9" s="11" t="s">
        <v>3</v>
      </c>
    </row>
    <row r="10" spans="1:6" ht="22.2" customHeight="1" x14ac:dyDescent="0.25">
      <c r="A10" s="3">
        <f ca="1">IFERROR(((#REF!+DayAllowance)&lt;TODAY())*(LEN(#REF!)=0)*(LEN(#REF!)&gt;0),0)</f>
        <v>0</v>
      </c>
      <c r="B10" s="12" t="s">
        <v>40</v>
      </c>
      <c r="C10" s="12" t="s">
        <v>41</v>
      </c>
      <c r="D10" s="13" t="s">
        <v>42</v>
      </c>
      <c r="E10" s="14">
        <v>10864.05</v>
      </c>
      <c r="F10" s="11" t="s">
        <v>3</v>
      </c>
    </row>
    <row r="11" spans="1:6" s="1" customFormat="1" ht="27.6" x14ac:dyDescent="0.25">
      <c r="A11" s="3">
        <f ca="1">IFERROR(((#REF!+DayAllowance)&lt;TODAY())*(LEN(#REF!)=0)*(LEN(#REF!)&gt;0),0)</f>
        <v>0</v>
      </c>
      <c r="B11" s="12" t="s">
        <v>44</v>
      </c>
      <c r="C11" s="30" t="s">
        <v>45</v>
      </c>
      <c r="D11" s="23" t="s">
        <v>46</v>
      </c>
      <c r="E11" s="24">
        <v>13995.45</v>
      </c>
      <c r="F11" s="11" t="s">
        <v>3</v>
      </c>
    </row>
    <row r="12" spans="1:6" ht="30" customHeight="1" x14ac:dyDescent="0.25">
      <c r="A12" s="3">
        <f ca="1">IFERROR(((#REF!+DayAllowance)&lt;TODAY())*(LEN(#REF!)=0)*(LEN(#REF!)&gt;0),0)</f>
        <v>0</v>
      </c>
      <c r="B12" s="21" t="s">
        <v>48</v>
      </c>
      <c r="C12" s="22" t="s">
        <v>49</v>
      </c>
      <c r="D12" s="23" t="s">
        <v>50</v>
      </c>
      <c r="E12" s="24">
        <v>14000</v>
      </c>
      <c r="F12" s="11" t="s">
        <v>3</v>
      </c>
    </row>
    <row r="13" spans="1:6" ht="30" customHeight="1" x14ac:dyDescent="0.25">
      <c r="A13" s="3">
        <f ca="1">IFERROR(((#REF!+DayAllowance)&lt;TODAY())*(LEN(#REF!)=0)*(LEN(#REF!)&gt;0),0)</f>
        <v>0</v>
      </c>
      <c r="B13" s="21" t="s">
        <v>52</v>
      </c>
      <c r="C13" s="22" t="s">
        <v>53</v>
      </c>
      <c r="D13" s="23" t="s">
        <v>54</v>
      </c>
      <c r="E13" s="24" t="s">
        <v>55</v>
      </c>
      <c r="F13" s="11" t="s">
        <v>3</v>
      </c>
    </row>
  </sheetData>
  <mergeCells count="1">
    <mergeCell ref="B1:F1"/>
  </mergeCells>
  <phoneticPr fontId="16" type="noConversion"/>
  <conditionalFormatting sqref="F3:F13">
    <cfRule type="expression" dxfId="22" priority="2">
      <formula>$A3=1</formula>
    </cfRule>
  </conditionalFormatting>
  <conditionalFormatting sqref="D3:D8">
    <cfRule type="expression" dxfId="21" priority="23">
      <formula>$A5=1</formula>
    </cfRule>
  </conditionalFormatting>
  <conditionalFormatting sqref="D9:D13">
    <cfRule type="expression" dxfId="20" priority="33">
      <formula>#REF!=1</formula>
    </cfRule>
  </conditionalFormatting>
  <hyperlinks>
    <hyperlink ref="F3" location="Vizītkartes!D3" display="Saite uz vizītkarti" xr:uid="{B8B276B4-36A5-4335-B4E9-6B1D81C517EC}"/>
    <hyperlink ref="F4" location="Vizītkartes!D4" display="Saite uz vizītkarti" xr:uid="{9D823077-2945-40B3-B370-884B7186E502}"/>
    <hyperlink ref="F5" location="Vizītkartes!D5" display="Saite uz vizītkarti" xr:uid="{BE79F2E9-1E9C-4DDF-B065-A7EF3EA82662}"/>
    <hyperlink ref="F6" location="Vizītkartes!D6" display="Saite uz vizītkarti" xr:uid="{28D112A1-392B-4FBF-9ED9-454A72E34C72}"/>
    <hyperlink ref="F7" location="Vizītkartes!D7" display="Saite uz vizītkarti" xr:uid="{00B9A32C-E553-4FCF-8974-EF5D263DCECC}"/>
    <hyperlink ref="F8" location="Vizītkartes!D8" display="Saite uz vizītkarti" xr:uid="{992A62D8-3DBB-4FF9-830A-679AC16D2A72}"/>
    <hyperlink ref="F9" location="Vizītkartes!D9" display="Saite uz vizītkarti" xr:uid="{E2B4C9CB-F4C6-4772-983E-82F034801E91}"/>
    <hyperlink ref="F10" location="Vizītkartes!D10" display="Saite uz vizītkarti" xr:uid="{40A700AB-309C-4272-90C9-47BD4D041ACD}"/>
    <hyperlink ref="F11" location="Vizītkartes!D10" display="Saite uz vizītkarti" xr:uid="{9D9E6774-442B-4C73-8D42-A48F79B94306}"/>
    <hyperlink ref="F12" location="Vizītkartes!D10" display="Saite uz vizītkarti" xr:uid="{C19CBC1F-CDED-4BD8-AC86-C7646C7FCBCF}"/>
    <hyperlink ref="F13" location="Vizītkartes!D10" display="Saite uz vizītkarti" xr:uid="{CD2F4167-09C7-411D-97AF-9A52102952DD}"/>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3"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A3:A13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170F8-EFE1-4ED2-8825-3BBFC1A21F0A}">
  <sheetPr>
    <tabColor theme="4"/>
    <pageSetUpPr fitToPage="1"/>
  </sheetPr>
  <dimension ref="A1:E13"/>
  <sheetViews>
    <sheetView showGridLines="0" topLeftCell="B1" zoomScale="115" zoomScaleNormal="115" workbookViewId="0">
      <selection activeCell="D9" sqref="D9"/>
    </sheetView>
  </sheetViews>
  <sheetFormatPr defaultColWidth="8.7265625" defaultRowHeight="30" customHeight="1" x14ac:dyDescent="0.25"/>
  <cols>
    <col min="1" max="1" width="2.81640625" style="1" hidden="1" customWidth="1"/>
    <col min="2" max="2" width="7.7265625" style="1" customWidth="1"/>
    <col min="3" max="3" width="23.08984375" style="1" customWidth="1"/>
    <col min="4" max="4" width="95.08984375" style="1" customWidth="1"/>
    <col min="5" max="5" width="14.6328125" style="1" customWidth="1"/>
    <col min="6" max="16384" width="8.7265625" style="1"/>
  </cols>
  <sheetData>
    <row r="1" spans="1:5" ht="79.5" customHeight="1" thickTop="1" x14ac:dyDescent="0.25">
      <c r="B1" s="32" t="s">
        <v>15</v>
      </c>
      <c r="C1" s="33"/>
      <c r="D1" s="33"/>
    </row>
    <row r="2" spans="1:5" ht="30" customHeight="1" x14ac:dyDescent="0.25">
      <c r="A2" s="1" t="s">
        <v>0</v>
      </c>
      <c r="B2" s="1" t="s">
        <v>5</v>
      </c>
      <c r="C2" s="4" t="s">
        <v>1</v>
      </c>
      <c r="D2" s="4" t="s">
        <v>6</v>
      </c>
    </row>
    <row r="3" spans="1:5" ht="129" customHeight="1" x14ac:dyDescent="0.25">
      <c r="A3" s="3">
        <f ca="1">IFERROR(((#REF!+DayAllowance)&lt;TODAY())*(LEN(#REF!)=0)*(LEN(#REF!)&gt;0),0)</f>
        <v>0</v>
      </c>
      <c r="B3" s="10">
        <v>1</v>
      </c>
      <c r="C3" s="12" t="s">
        <v>11</v>
      </c>
      <c r="D3" s="6" t="s">
        <v>14</v>
      </c>
      <c r="E3" s="15" t="s">
        <v>9</v>
      </c>
    </row>
    <row r="4" spans="1:5" ht="409.6" x14ac:dyDescent="0.25">
      <c r="A4" s="2">
        <v>2</v>
      </c>
      <c r="B4" s="10">
        <v>2</v>
      </c>
      <c r="C4" s="12" t="s">
        <v>16</v>
      </c>
      <c r="D4" s="7" t="s">
        <v>19</v>
      </c>
      <c r="E4" s="15" t="s">
        <v>9</v>
      </c>
    </row>
    <row r="5" spans="1:5" ht="91.8" x14ac:dyDescent="0.25">
      <c r="A5" s="2">
        <v>3</v>
      </c>
      <c r="B5" s="10">
        <v>3</v>
      </c>
      <c r="C5" s="12" t="s">
        <v>20</v>
      </c>
      <c r="D5" s="7" t="s">
        <v>23</v>
      </c>
      <c r="E5" s="15" t="s">
        <v>9</v>
      </c>
    </row>
    <row r="6" spans="1:5" ht="102" x14ac:dyDescent="0.25">
      <c r="A6" s="2">
        <v>4</v>
      </c>
      <c r="B6" s="10">
        <v>4</v>
      </c>
      <c r="C6" s="12" t="s">
        <v>24</v>
      </c>
      <c r="D6" s="7" t="s">
        <v>27</v>
      </c>
      <c r="E6" s="15" t="s">
        <v>9</v>
      </c>
    </row>
    <row r="7" spans="1:5" ht="91.8" x14ac:dyDescent="0.2">
      <c r="A7" s="5">
        <v>5</v>
      </c>
      <c r="B7" s="19">
        <v>5</v>
      </c>
      <c r="C7" s="16" t="s">
        <v>28</v>
      </c>
      <c r="D7" s="20" t="s">
        <v>31</v>
      </c>
      <c r="E7" s="15" t="s">
        <v>9</v>
      </c>
    </row>
    <row r="8" spans="1:5" ht="247.8" customHeight="1" x14ac:dyDescent="0.25">
      <c r="A8" s="2">
        <v>6</v>
      </c>
      <c r="B8" s="10">
        <v>6</v>
      </c>
      <c r="C8" s="12" t="s">
        <v>32</v>
      </c>
      <c r="D8" s="8" t="s">
        <v>35</v>
      </c>
      <c r="E8" s="15" t="s">
        <v>9</v>
      </c>
    </row>
    <row r="9" spans="1:5" ht="131.4" customHeight="1" x14ac:dyDescent="0.25">
      <c r="A9" s="2">
        <v>7</v>
      </c>
      <c r="B9" s="10">
        <v>7</v>
      </c>
      <c r="C9" s="12" t="s">
        <v>36</v>
      </c>
      <c r="D9" s="9" t="s">
        <v>39</v>
      </c>
      <c r="E9" s="15" t="s">
        <v>9</v>
      </c>
    </row>
    <row r="10" spans="1:5" ht="111" customHeight="1" x14ac:dyDescent="0.25">
      <c r="A10" s="3">
        <v>8</v>
      </c>
      <c r="B10" s="10">
        <v>8</v>
      </c>
      <c r="C10" s="12" t="s">
        <v>40</v>
      </c>
      <c r="D10" s="9" t="s">
        <v>43</v>
      </c>
      <c r="E10" s="15" t="s">
        <v>9</v>
      </c>
    </row>
    <row r="11" spans="1:5" ht="81.599999999999994" x14ac:dyDescent="0.25">
      <c r="A11" s="3">
        <f ca="1">IFERROR(((#REF!+DayAllowance)&lt;TODAY())*(LEN(#REF!)=0)*(LEN(#REF!)&gt;0),0)</f>
        <v>0</v>
      </c>
      <c r="B11" s="10">
        <v>9</v>
      </c>
      <c r="C11" s="25" t="s">
        <v>44</v>
      </c>
      <c r="D11" s="29" t="s">
        <v>47</v>
      </c>
      <c r="E11" s="15" t="s">
        <v>9</v>
      </c>
    </row>
    <row r="12" spans="1:5" ht="153" x14ac:dyDescent="0.25">
      <c r="A12" s="26">
        <f ca="1">IFERROR(((#REF!+DayAllowance)&lt;TODAY())*(LEN(#REF!)=0)*(LEN(#REF!)&gt;0),0)</f>
        <v>0</v>
      </c>
      <c r="B12" s="27">
        <v>10</v>
      </c>
      <c r="C12" s="28" t="s">
        <v>48</v>
      </c>
      <c r="D12" s="31" t="s">
        <v>51</v>
      </c>
      <c r="E12" s="15" t="s">
        <v>9</v>
      </c>
    </row>
    <row r="13" spans="1:5" ht="173.4" x14ac:dyDescent="0.25">
      <c r="A13" s="26">
        <f ca="1">IFERROR(((#REF!+DayAllowance)&lt;TODAY())*(LEN(#REF!)=0)*(LEN(#REF!)&gt;0),0)</f>
        <v>0</v>
      </c>
      <c r="B13" s="27">
        <v>11</v>
      </c>
      <c r="C13" s="28" t="s">
        <v>52</v>
      </c>
      <c r="D13" s="31" t="s">
        <v>56</v>
      </c>
      <c r="E13" s="15" t="s">
        <v>9</v>
      </c>
    </row>
  </sheetData>
  <mergeCells count="1">
    <mergeCell ref="B1:D1"/>
  </mergeCells>
  <conditionalFormatting sqref="D3:D4 D9">
    <cfRule type="expression" dxfId="8" priority="6">
      <formula>$A3=1</formula>
    </cfRule>
  </conditionalFormatting>
  <conditionalFormatting sqref="D7">
    <cfRule type="expression" dxfId="7" priority="17">
      <formula>$A5=1</formula>
    </cfRule>
  </conditionalFormatting>
  <conditionalFormatting sqref="D5">
    <cfRule type="expression" dxfId="6" priority="5">
      <formula>$A5=1</formula>
    </cfRule>
  </conditionalFormatting>
  <conditionalFormatting sqref="D8">
    <cfRule type="expression" dxfId="5" priority="23">
      <formula>$A7=1</formula>
    </cfRule>
  </conditionalFormatting>
  <conditionalFormatting sqref="D6">
    <cfRule type="expression" dxfId="4" priority="3">
      <formula>$A6=1</formula>
    </cfRule>
  </conditionalFormatting>
  <conditionalFormatting sqref="D10">
    <cfRule type="expression" dxfId="3" priority="35">
      <formula>#REF!=1</formula>
    </cfRule>
  </conditionalFormatting>
  <dataValidations count="5">
    <dataValidation allowBlank="1" showInputMessage="1" showErrorMessage="1" prompt="Enter Book Title in this column under this heading" sqref="D2" xr:uid="{21E8188B-27E0-48AF-93BE-8C6658E8DDD7}"/>
    <dataValidation allowBlank="1" showInputMessage="1" showErrorMessage="1" prompt="Enter Student name in this column under this heading. Use heading filters to find specific entries" sqref="C2" xr:uid="{30E13A6F-0854-46F6-A328-03AB860E071F}"/>
    <dataValidation allowBlank="1" showInputMessage="1" showErrorMessage="1" prompt="Overdue icon is automatically updated in this column under this heading" sqref="A2:B2" xr:uid="{3DEE620A-2736-423F-8D62-5B265C479B7A}"/>
    <dataValidation allowBlank="1" showInputMessage="1" showErrorMessage="1" prompt="Title of this worksheet is in this cell. Enter Days Until Overdue in cell at right" sqref="B1" xr:uid="{A49E4E1F-02B9-44AF-A0C5-F6BFA65B961B}"/>
    <dataValidation allowBlank="1" showInputMessage="1" showErrorMessage="1" prompt="Create a Library Book Checkout tracker in this worksheet. Enter Days Until Overdue in cell H1" sqref="A1" xr:uid="{5279411E-44B4-4E65-822D-807C2FC0D977}"/>
  </dataValidations>
  <hyperlinks>
    <hyperlink ref="E3" location="Apstiprinātie_pieteikumi!A1" display="atpakaļ uz apstiprināto pieteikumu sarakstu" xr:uid="{988620FE-70E9-4AA0-936D-7E9A791D55BE}"/>
    <hyperlink ref="E4:E10" location="Apstiprinātie_pieteikumi!A1" display="atpakaļ uz apstiprināto pieteikumu sarakstu" xr:uid="{838E2ADB-4BFB-4B24-A82A-BC7DFF46DE29}"/>
    <hyperlink ref="E11" location="Apstiprinātie_pieteikumi!A1" display="atpakaļ uz apstiprināto pieteikumu sarakstu" xr:uid="{7198E991-0328-43FC-A07D-D548B802CBC7}"/>
    <hyperlink ref="E12" location="Apstiprinātie_pieteikumi!A1" display="atpakaļ uz apstiprināto pieteikumu sarakstu" xr:uid="{872F9A16-4D39-43C4-AEA6-EEE01EBD968F}"/>
    <hyperlink ref="E13" location="Apstiprinātie_pieteikumi!A1" display="atpakaļ uz apstiprināto pieteikumu sarakstu" xr:uid="{74AE33DD-9DFD-4FF3-8BFC-C6579E164999}"/>
  </hyperlink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36" id="{5F1ABF98-BD43-44D4-BC90-7D95F4285CE2}">
            <x14:iconSet custom="1">
              <x14:cfvo type="percent">
                <xm:f>0</xm:f>
              </x14:cfvo>
              <x14:cfvo type="num">
                <xm:f>0</xm:f>
              </x14:cfvo>
              <x14:cfvo type="num">
                <xm:f>1</xm:f>
              </x14:cfvo>
              <x14:cfIcon iconSet="NoIcons" iconId="0"/>
              <x14:cfIcon iconSet="NoIcons" iconId="0"/>
              <x14:cfIcon iconSet="3TrafficLights1" iconId="0"/>
            </x14:iconSet>
          </x14:cfRule>
          <xm:sqref>A3:B13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Props1.xml><?xml version="1.0" encoding="utf-8"?>
<ds:datastoreItem xmlns:ds="http://schemas.openxmlformats.org/officeDocument/2006/customXml" ds:itemID="{55C70D1C-264E-41D7-8139-C30525067F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64CBC5-088F-424C-9731-D87D707DA9FB}">
  <ds:schemaRefs>
    <ds:schemaRef ds:uri="http://schemas.microsoft.com/sharepoint/v3/contenttype/forms"/>
  </ds:schemaRefs>
</ds:datastoreItem>
</file>

<file path=customXml/itemProps3.xml><?xml version="1.0" encoding="utf-8"?>
<ds:datastoreItem xmlns:ds="http://schemas.openxmlformats.org/officeDocument/2006/customXml" ds:itemID="{DF57E5B0-0D6E-467B-9711-4459892EA4A0}">
  <ds:schemaRefs>
    <ds:schemaRef ds:uri="16c05727-aa75-4e4a-9b5f-8a80a1165891"/>
    <ds:schemaRef ds:uri="http://schemas.microsoft.com/office/2006/documentManagement/types"/>
    <ds:schemaRef ds:uri="http://www.w3.org/XML/1998/namespace"/>
    <ds:schemaRef ds:uri="http://purl.org/dc/dcmitype/"/>
    <ds:schemaRef ds:uri="http://schemas.openxmlformats.org/package/2006/metadata/core-properties"/>
    <ds:schemaRef ds:uri="http://purl.org/dc/terms/"/>
    <ds:schemaRef ds:uri="http://purl.org/dc/elements/1.1/"/>
    <ds:schemaRef ds:uri="http://schemas.microsoft.com/office/2006/metadata/properties"/>
    <ds:schemaRef ds:uri="http://schemas.microsoft.com/office/infopath/2007/PartnerControls"/>
    <ds:schemaRef ds:uri="71af3243-3dd4-4a8d-8c0d-dd76da1f02a5"/>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Apstiprinātie_pieteikumi</vt:lpstr>
      <vt:lpstr>Vizītkartes</vt:lpstr>
      <vt:lpstr>Vizītkartes!ColumnTitle1</vt:lpstr>
      <vt:lpstr>ColumnTitle1</vt:lpstr>
      <vt:lpstr>Apstiprinātie_pieteikumi!Print_Titles</vt:lpstr>
      <vt:lpstr>Vizītkartes!Print_Titles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2019-06-18T21:25:56Z</dcterms:created>
  <dcterms:modified xsi:type="dcterms:W3CDTF">2021-11-23T07:59:37Z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