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/>
  <xr:revisionPtr revIDLastSave="0" documentId="13_ncr:1_{DA4AB580-3C7A-47B7-B30F-FA6E055854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slēgtie līgumi" sheetId="1" r:id="rId1"/>
  </sheets>
  <definedNames>
    <definedName name="ColumnTitle1">Books[[#Headers],[Overdue]]</definedName>
    <definedName name="DayAllowance">'Noslēgtie līgumi'!#REF!</definedName>
    <definedName name="_xlnm.Print_Titles" localSheetId="0">'Noslēgtie līgumi'!$2:$2</definedName>
    <definedName name="RowTitleRegion1..H1">'Noslēgtie līgumi'!#REF!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31" i="1"/>
  <c r="A32" i="1"/>
  <c r="A33" i="1"/>
  <c r="A34" i="1"/>
  <c r="A35" i="1"/>
  <c r="A36" i="1"/>
  <c r="A37" i="1"/>
  <c r="A38" i="1"/>
  <c r="A39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3" i="1"/>
  <c r="A4" i="1"/>
  <c r="A5" i="1"/>
  <c r="A6" i="1"/>
  <c r="A7" i="1"/>
  <c r="A8" i="1"/>
</calcChain>
</file>

<file path=xl/sharedStrings.xml><?xml version="1.0" encoding="utf-8"?>
<sst xmlns="http://schemas.openxmlformats.org/spreadsheetml/2006/main" count="117" uniqueCount="115">
  <si>
    <t>Overdue</t>
  </si>
  <si>
    <t>Projekta Nr.</t>
  </si>
  <si>
    <t>Projekta iesniedzējs</t>
  </si>
  <si>
    <t>Apstiprinātā summa, EUR</t>
  </si>
  <si>
    <t>Projekta nosaukums</t>
  </si>
  <si>
    <r>
      <rPr>
        <b/>
        <sz val="14"/>
        <color theme="3" tint="-0.24994659260841701"/>
        <rFont val="Georgia"/>
        <family val="1"/>
        <scheme val="minor"/>
      </rPr>
      <t xml:space="preserve">Noslēgto līgumu saraksts
</t>
    </r>
    <r>
      <rPr>
        <sz val="14"/>
        <color theme="3" tint="-0.24994659260841701"/>
        <rFont val="Georgia"/>
        <family val="1"/>
        <scheme val="minor"/>
      </rPr>
      <t>Latvijas valsts budžeta finansētās programmas “Ģimenei draudzīga pašvaldība” atklāta projektu pieteikumu konkursa nevaldības organizācijām “Ģimenei draudzīgas vides veidošana”
2020.LV/ĢDP</t>
    </r>
  </si>
  <si>
    <t>2020.LV/ĢDP/02/01</t>
  </si>
  <si>
    <t>2020.LV/ĢDP/21/02</t>
  </si>
  <si>
    <t>2020.LV/ĢDP/01/03</t>
  </si>
  <si>
    <t>2020.LV/ĢDP/16/04</t>
  </si>
  <si>
    <t>2020.LV/ĢDP/07/05</t>
  </si>
  <si>
    <t>2020.LV/ĢDP/14/06</t>
  </si>
  <si>
    <t>2020.LV/ĢDP/17/07</t>
  </si>
  <si>
    <t>2020.LV/ĢDP/34/08</t>
  </si>
  <si>
    <t>2020.LV/ĢDP/19/09</t>
  </si>
  <si>
    <t>2020.LV/ĢDP/18/10</t>
  </si>
  <si>
    <t>2020.LV/ĢDP/25/11</t>
  </si>
  <si>
    <t>2020.LV/ĢDP/26/12</t>
  </si>
  <si>
    <t>2020.LV/ĢDP/20/13</t>
  </si>
  <si>
    <t>2020.LV/ĢDP/03/14</t>
  </si>
  <si>
    <t>2020.LV/ĢDP/05/15</t>
  </si>
  <si>
    <t>2020.LV/ĢDP/27/16</t>
  </si>
  <si>
    <t>2020.LV/ĢDP/35/17</t>
  </si>
  <si>
    <t>2020.LV/ĢDP/36/18</t>
  </si>
  <si>
    <t>2020.LV/ĢDP/09/19</t>
  </si>
  <si>
    <t>2020.LV/ĢDP/22/20</t>
  </si>
  <si>
    <t>2020.LV/ĢDP/10/21</t>
  </si>
  <si>
    <t>2020.LV/ĢDP/12/22</t>
  </si>
  <si>
    <t>2020.LV/ĢDP/24/23</t>
  </si>
  <si>
    <t>2020.LV/ĢDP/38/24</t>
  </si>
  <si>
    <t>2020.LV/ĢDP/33/25</t>
  </si>
  <si>
    <t>Saldus novada pašvaldība</t>
  </si>
  <si>
    <t>Gulbenes novada pašvaldība</t>
  </si>
  <si>
    <t>Valmieras sporta klubs</t>
  </si>
  <si>
    <t>Biedrība "A-vision"</t>
  </si>
  <si>
    <t>Krustpils novada pašvaldība</t>
  </si>
  <si>
    <t>Riebiņu novada dome</t>
  </si>
  <si>
    <t>Aizputes novada dome</t>
  </si>
  <si>
    <t>Indras vidusskolas atbalsta biedrība "SKOLA AR NĀKOTNI"</t>
  </si>
  <si>
    <t>AB volejbola klubs</t>
  </si>
  <si>
    <t>Biedrība "Zemūdens tūrisma klubs POSEIDON Krāslava"</t>
  </si>
  <si>
    <t>Valmieras Attīstības aģentūra</t>
  </si>
  <si>
    <t>Biedrība FIRST LEGO League Latvia</t>
  </si>
  <si>
    <t>Biedrība "Izglītības laboratorija"</t>
  </si>
  <si>
    <t>Engures pagasta pārvalde</t>
  </si>
  <si>
    <t>JAUNIEŠU DIENA 2020</t>
  </si>
  <si>
    <t>Piedzīvojums ar sevi un Tevi!</t>
  </si>
  <si>
    <t>Piedzīvojumu x virpulī</t>
  </si>
  <si>
    <t>Piedzīvojumu vasara 2020</t>
  </si>
  <si>
    <t>Ģimenes spēks - kopā izzināt, ieraudzīt, iesaistīties!</t>
  </si>
  <si>
    <t xml:space="preserve">Vasaras nometne bērniem “Veselā miesā – vesels gars” </t>
  </si>
  <si>
    <t>Varavīksnes tilts</t>
  </si>
  <si>
    <t>Diennakts nometne "VISAS UPES TEK UZ JŪRU"</t>
  </si>
  <si>
    <t>Nometnes ģimenēm ar bērniem aktīvai un radošai brīvā laika pavadīšanai</t>
  </si>
  <si>
    <t>KOPĀ DARĪT - KOPĀ RADĪT</t>
  </si>
  <si>
    <t>KALEIDOSKOPS</t>
  </si>
  <si>
    <t>Bērnu un jauniešu vasaras piedzīvojumu nometne "Detektīvs Kalmess 2020"</t>
  </si>
  <si>
    <t>Ģimeņu dialogi</t>
  </si>
  <si>
    <t>Ģimenes dienas svinēšanas maratons #ĢimenesDienaKatruDienu2020</t>
  </si>
  <si>
    <t xml:space="preserve">Aizputes novada Ģimeņu diena </t>
  </si>
  <si>
    <t>2020.LV/ĢDP/54/01</t>
  </si>
  <si>
    <t>2020.LV/ĢDP/43/02</t>
  </si>
  <si>
    <t>2020.LV/ĢDP/13/03</t>
  </si>
  <si>
    <t>2020.LV/ĢDP/41/04</t>
  </si>
  <si>
    <t>2020.LV/ĢDP/53/05</t>
  </si>
  <si>
    <t>2020.LV/ĢDP/62/06</t>
  </si>
  <si>
    <t>2020.LV/ĢDP/58/07</t>
  </si>
  <si>
    <t>2020.LV/ĢDP/69/08</t>
  </si>
  <si>
    <t>2020.LV/ĢDP/42/09</t>
  </si>
  <si>
    <t>2020.LV/ĢDP/63/10</t>
  </si>
  <si>
    <t>2020.LV/ĢDP/66/11</t>
  </si>
  <si>
    <t>Ozolnieku novada daudzbērnu ģimeņu Tēvu dienas pasākums</t>
  </si>
  <si>
    <t>Tēva dienas svinības Valmierā</t>
  </si>
  <si>
    <t>TĒVA DIENA ROPAŽU NOVADĀ</t>
  </si>
  <si>
    <t>Tēva diena Tukumā</t>
  </si>
  <si>
    <t>TĒVU DIENA ZVEJAS IELĀ 2020</t>
  </si>
  <si>
    <t>NĀC UN SPĒLĒ KOPĀ AR ĢIMENI!</t>
  </si>
  <si>
    <t>VĒRTĪBU DOMNĪCA</t>
  </si>
  <si>
    <t>Liepozolu lapenes izveide Likteņdārzā</t>
  </si>
  <si>
    <t>Brocēnu novada pašvaldība</t>
  </si>
  <si>
    <t>biedrība "Ozolnieku novada daudzbērnu ģimeņu biedrība"</t>
  </si>
  <si>
    <t>biedrība "Kultūras projektu koordinācijas centrs"</t>
  </si>
  <si>
    <t>Valmieras pilsētas pašvaldības iestāde Valmieras Kultūras centrs</t>
  </si>
  <si>
    <t>Ropažu novada pašvaldība</t>
  </si>
  <si>
    <t>Tukuma novada Dome</t>
  </si>
  <si>
    <t>LATVIJAS DAUDZBĒRNU ĢIMEŅU BIEDRĪBU APVIENĪBA</t>
  </si>
  <si>
    <t>Biedrība "Bulduru, Buļļuciema un Lielupes attīstības biedrība"</t>
  </si>
  <si>
    <t>Ģimenei draudzīgs Buļļuciems</t>
  </si>
  <si>
    <t>2020.LV/ĢDP/51/12</t>
  </si>
  <si>
    <t>Biedrība "Youth for City – City for Youth"</t>
  </si>
  <si>
    <t>Biedrības "Latvijas Sarkanais Krusts" Latgales komiteja</t>
  </si>
  <si>
    <t>Nodibinājums "Palīdzēsim.lv"</t>
  </si>
  <si>
    <t>Biedrība "Ģimeņu atbalsta centrs "Puķuzirnis""</t>
  </si>
  <si>
    <t>Biedrība "Pagasta attīstības grupa "Vireši""</t>
  </si>
  <si>
    <t>Ģimenes un audžuģimenes atbalsta biedrība "DOMUS"</t>
  </si>
  <si>
    <t>Dricānu kultūras biedrība "Auseklis"</t>
  </si>
  <si>
    <t>Biedrība "Latvijas SOS Bērnu ciematu asociācija"</t>
  </si>
  <si>
    <t>Biedrība "Pīlādzītis klubs"</t>
  </si>
  <si>
    <t>Nodibinājums "Fonds Mammām un Tētiem"</t>
  </si>
  <si>
    <t>Liepājas daudzbērnu ģimeņu biedrība "Dēkla"</t>
  </si>
  <si>
    <t>Biedrība "InSpe"</t>
  </si>
  <si>
    <t>Nodibinājums "Kokneses fonds"</t>
  </si>
  <si>
    <t>Pasākumu cikls "Stipras ģimenes Saldus novadam"</t>
  </si>
  <si>
    <t>NOMETNE BĒRNIEM AIZPUTĒ "RADOŠI UN IZZINOŠI"</t>
  </si>
  <si>
    <t>Īpašo bērnu ģimeņu vasaras nometne "Taureņu vasaras 2020"</t>
  </si>
  <si>
    <t>"Sports vieno!"</t>
  </si>
  <si>
    <t>Bērnu nometne "IMPULSS 2020"</t>
  </si>
  <si>
    <t>Vides izglītības nometne "Gribu un varu dzīvot zaļi!"</t>
  </si>
  <si>
    <t>Izglītojoša un atraktīva vasaras nometne Jēkabpils aizbildņiem un viņu bērniem "Krāsaini sapņi"</t>
  </si>
  <si>
    <t>Bērnu nometne "STEM piedzīvojums Vindā"</t>
  </si>
  <si>
    <t>Jauniešu nometne  "Patstāvīga dzīve"</t>
  </si>
  <si>
    <t>Dienas atpūtas un piedzīvojumu nometne Kraslavas novada berniem "Kusties, baudi, sapņo!"</t>
  </si>
  <si>
    <t>Tēva diena Kuldīgā "Senču dārgumus meklējot"</t>
  </si>
  <si>
    <t>"Latvijas daudzbērnu ģimeņu biedrību apvienības "Tēvu dienas salidojums""</t>
  </si>
  <si>
    <t>Tēvu mēnesis Brocēnos "Laiks kopā…"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</si>
</sst>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&quot;Overdue&quot;;&quot;&quot;;&quot;&quot;"/>
  </numFmts>
  <fonts count="19" x14ac:knownFonts="1">
    <font>
      <sz val="11"/>
      <color theme="3" tint="-0.24994659260841701"/>
      <name val="Georgia"/>
      <family val="2"/>
      <scheme val="minor"/>
    </font>
    <font>
      <sz val="11"/>
      <color theme="1"/>
      <name val="Georgia"/>
      <family val="2"/>
      <charset val="186"/>
      <scheme val="minor"/>
    </font>
    <font>
      <sz val="11"/>
      <color theme="1"/>
      <name val="Georgia"/>
      <family val="2"/>
      <charset val="186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  <font>
      <b/>
      <sz val="11"/>
      <color theme="3" tint="-0.24994659260841701"/>
      <name val="Georgia"/>
      <family val="1"/>
      <charset val="186"/>
      <scheme val="minor"/>
    </font>
    <font>
      <sz val="14"/>
      <color theme="3" tint="-0.24994659260841701"/>
      <name val="Times New Roman"/>
      <family val="1"/>
    </font>
    <font>
      <sz val="14"/>
      <color theme="3" tint="-0.24994659260841701"/>
      <name val="Georgia"/>
      <family val="1"/>
      <scheme val="minor"/>
    </font>
    <font>
      <b/>
      <sz val="14"/>
      <color theme="3" tint="-0.24994659260841701"/>
      <name val="Georgia"/>
      <family val="1"/>
      <scheme val="minor"/>
    </font>
    <font>
      <sz val="11"/>
      <color theme="1"/>
      <name val="Georgia"/>
      <family val="1"/>
      <scheme val="minor"/>
    </font>
    <font>
      <sz val="11"/>
      <color theme="1"/>
      <name val="Georgia"/>
      <family val="2"/>
      <scheme val="minor"/>
    </font>
    <font>
      <u/>
      <sz val="10"/>
      <color indexed="12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Georgi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>
      <alignment horizontal="left" vertical="center" wrapText="1" indent="1"/>
    </xf>
    <xf numFmtId="0" fontId="5" fillId="0" borderId="0" applyNumberFormat="0" applyFill="0" applyBorder="0" applyAlignment="0" applyProtection="0"/>
    <xf numFmtId="0" fontId="7" fillId="0" borderId="2" applyNumberFormat="0" applyFill="0">
      <alignment horizontal="right" vertical="center"/>
    </xf>
    <xf numFmtId="0" fontId="4" fillId="2" borderId="1" applyNumberFormat="0" applyFill="0" applyProtection="0">
      <alignment horizontal="center" vertical="center"/>
    </xf>
    <xf numFmtId="0" fontId="6" fillId="3" borderId="0" applyNumberFormat="0" applyAlignment="0" applyProtection="0"/>
    <xf numFmtId="0" fontId="5" fillId="0" borderId="0" applyNumberFormat="0" applyFill="0" applyBorder="0" applyAlignment="0" applyProtection="0">
      <alignment horizontal="left" vertical="center" indent="1"/>
    </xf>
    <xf numFmtId="1" fontId="8" fillId="0" borderId="2">
      <alignment horizontal="center" vertical="center"/>
    </xf>
    <xf numFmtId="0" fontId="3" fillId="0" borderId="2" applyNumberFormat="0" applyFill="0">
      <alignment horizontal="left" vertical="center" indent="5"/>
    </xf>
    <xf numFmtId="164" fontId="5" fillId="0" borderId="0" applyFont="0" applyFill="0" applyBorder="0" applyAlignment="0">
      <alignment horizontal="left" vertical="center" wrapText="1" indent="1"/>
    </xf>
    <xf numFmtId="14" fontId="5" fillId="0" borderId="0" applyFont="0" applyFill="0" applyBorder="0" applyAlignment="0">
      <alignment horizontal="left" vertical="center" wrapText="1" indent="1"/>
    </xf>
    <xf numFmtId="1" fontId="5" fillId="0" borderId="0" applyFont="0" applyFill="0" applyBorder="0" applyProtection="0">
      <alignment horizontal="center" vertical="center"/>
    </xf>
    <xf numFmtId="165" fontId="9" fillId="0" borderId="0" applyFill="0" applyBorder="0" applyAlignment="0">
      <alignment horizontal="left" vertical="center" wrapText="1" indent="1"/>
    </xf>
    <xf numFmtId="0" fontId="15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165" fontId="0" fillId="0" borderId="0" xfId="11" applyFont="1">
      <alignment horizontal="left" vertical="center" wrapText="1" indent="1"/>
    </xf>
    <xf numFmtId="165" fontId="9" fillId="0" borderId="0" xfId="11">
      <alignment horizontal="left" vertical="center" wrapText="1" indent="1"/>
    </xf>
    <xf numFmtId="0" fontId="10" fillId="0" borderId="3" xfId="0" applyFont="1" applyBorder="1" applyAlignment="1">
      <alignment horizontal="center" vertical="center" wrapText="1"/>
    </xf>
    <xf numFmtId="2" fontId="14" fillId="0" borderId="4" xfId="8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2" fontId="7" fillId="0" borderId="0" xfId="8" applyNumberFormat="1" applyFont="1" applyAlignment="1">
      <alignment horizontal="center" vertical="center" wrapText="1"/>
    </xf>
    <xf numFmtId="165" fontId="9" fillId="0" borderId="0" xfId="11" applyBorder="1">
      <alignment horizontal="left" vertical="center" wrapText="1" indent="1"/>
    </xf>
    <xf numFmtId="2" fontId="7" fillId="0" borderId="0" xfId="8" applyNumberFormat="1" applyFont="1" applyBorder="1" applyAlignment="1">
      <alignment horizontal="center" vertical="center" wrapText="1"/>
    </xf>
    <xf numFmtId="0" fontId="2" fillId="0" borderId="4" xfId="13" applyBorder="1"/>
    <xf numFmtId="0" fontId="2" fillId="0" borderId="4" xfId="13" applyBorder="1" applyAlignment="1">
      <alignment wrapText="1"/>
    </xf>
    <xf numFmtId="0" fontId="2" fillId="0" borderId="4" xfId="13" applyBorder="1" applyAlignment="1">
      <alignment wrapText="1"/>
    </xf>
    <xf numFmtId="0" fontId="7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4" xfId="13" applyFont="1" applyBorder="1" applyAlignment="1">
      <alignment wrapText="1"/>
    </xf>
    <xf numFmtId="0" fontId="1" fillId="0" borderId="4" xfId="13" applyFont="1" applyBorder="1"/>
    <xf numFmtId="0" fontId="0" fillId="0" borderId="0" xfId="0" applyAlignment="1">
      <alignment horizontal="left" vertical="center" wrapText="1"/>
    </xf>
    <xf numFmtId="0" fontId="12" fillId="0" borderId="2" xfId="7" applyFont="1" applyAlignment="1">
      <alignment horizontal="center" vertical="center" wrapText="1"/>
    </xf>
    <xf numFmtId="0" fontId="11" fillId="0" borderId="2" xfId="7" applyFont="1" applyAlignment="1">
      <alignment horizontal="center" vertical="center" wrapText="1"/>
    </xf>
  </cellXfs>
  <cellStyles count="16">
    <cellStyle name="Comma" xfId="6" builtinId="3" customBuiltin="1"/>
    <cellStyle name="Comma [0]" xfId="10" builtinId="6" customBuiltin="1"/>
    <cellStyle name="Comma 2" xfId="15" xr:uid="{EDEC900F-3A29-4CB6-981C-FBB0BECB11BE}"/>
    <cellStyle name="Date" xfId="9" xr:uid="{00000000-0005-0000-0000-000002000000}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Hyperlink 2" xfId="14" xr:uid="{D4A1634B-8D30-4F47-8D43-C6627FBBCCF2}"/>
    <cellStyle name="Icon Set" xfId="11" xr:uid="{00000000-0005-0000-0000-000007000000}"/>
    <cellStyle name="Input" xfId="3" builtinId="20" customBuiltin="1"/>
    <cellStyle name="Normal" xfId="0" builtinId="0" customBuiltin="1"/>
    <cellStyle name="Normal 2" xfId="13" xr:uid="{6B0FF633-EA87-4AE0-AEA3-AD354DEF8B5E}"/>
    <cellStyle name="Parasts 2" xfId="12" xr:uid="{3989EBDE-B3F1-4736-8DD8-2B576950E195}"/>
    <cellStyle name="Phone" xfId="8" xr:uid="{00000000-0005-0000-0000-00000A000000}"/>
    <cellStyle name="Title" xfId="7" builtinId="15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Georgia"/>
        <family val="1"/>
        <scheme val="minor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family val="1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Georgia"/>
        <family val="1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Georgia"/>
        <family val="1"/>
        <scheme val="minor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outline="0">
        <right style="thin">
          <color indexed="64"/>
        </right>
      </border>
    </dxf>
    <dxf>
      <border diagonalUp="0" diagonalDown="0" outline="0">
        <left/>
        <right/>
        <top/>
        <bottom/>
      </border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 xr9:uid="{00000000-0011-0000-FFFF-FFFF00000000}">
      <tableStyleElement type="wholeTable" dxfId="14"/>
      <tableStyleElement type="headerRow" dxfId="13"/>
      <tableStyleElement type="firstColumn" dxfId="12"/>
      <tableStyleElement type="firstHeaderCell" dxfId="11"/>
    </tableStyle>
  </tableStyle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A2:E39" totalsRowShown="0">
  <tableColumns count="5">
    <tableColumn id="8" xr3:uid="{00000000-0010-0000-0000-000008000000}" name="Overdue" totalsRowDxfId="8" dataCellStyle="Icon Set" totalsRowCellStyle="Icon Set">
      <calculatedColumnFormula>IFERROR(((#REF!+DayAllowance)&lt;TODAY())*(LEN(#REF!)=0)*(LEN(#REF!)&gt;0),0)</calculatedColumnFormula>
    </tableColumn>
    <tableColumn id="1" xr3:uid="{00000000-0010-0000-0000-000001000000}" name="Projekta Nr." dataDxfId="7" totalsRowDxfId="6"/>
    <tableColumn id="3" xr3:uid="{00000000-0010-0000-0000-000003000000}" name="Projekta nosaukums" dataDxfId="5" totalsRowDxfId="4"/>
    <tableColumn id="5" xr3:uid="{1E8F3656-7482-45A4-A7F5-85E77FFE4A4E}" name="Projekta iesniedzējs" dataDxfId="3" totalsRowDxfId="2" dataCellStyle="Hyperlink" totalsRowCellStyle="Hyperlink"/>
    <tableColumn id="2" xr3:uid="{00000000-0010-0000-0000-000002000000}" name="Apstiprinātā summa, EUR" dataDxfId="1" totalsRowDxfId="0" dataCellStyle="Phone" totalsRowCellStyle="Phone"/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E39"/>
  <sheetViews>
    <sheetView showGridLines="0" tabSelected="1" zoomScaleNormal="100" workbookViewId="0">
      <selection activeCell="I4" sqref="I4"/>
    </sheetView>
  </sheetViews>
  <sheetFormatPr defaultRowHeight="30" customHeight="1" x14ac:dyDescent="0.25"/>
  <cols>
    <col min="1" max="1" width="2.81640625" style="1" customWidth="1"/>
    <col min="2" max="2" width="21.453125" customWidth="1"/>
    <col min="3" max="3" width="29.54296875" customWidth="1"/>
    <col min="4" max="4" width="27.08984375" style="21" customWidth="1"/>
    <col min="5" max="5" width="20.54296875" customWidth="1"/>
  </cols>
  <sheetData>
    <row r="1" spans="1:5" ht="82.8" customHeight="1" thickTop="1" x14ac:dyDescent="0.25">
      <c r="B1" s="22" t="s">
        <v>5</v>
      </c>
      <c r="C1" s="23"/>
      <c r="D1" s="23"/>
      <c r="E1" s="23"/>
    </row>
    <row r="2" spans="1:5" ht="30" customHeight="1" x14ac:dyDescent="0.25">
      <c r="A2" s="1" t="s">
        <v>0</v>
      </c>
      <c r="B2" s="4" t="s">
        <v>1</v>
      </c>
      <c r="C2" s="4" t="s">
        <v>4</v>
      </c>
      <c r="D2" s="4" t="s">
        <v>2</v>
      </c>
      <c r="E2" s="4" t="s">
        <v>3</v>
      </c>
    </row>
    <row r="3" spans="1:5" ht="27.6" x14ac:dyDescent="0.25">
      <c r="A3" s="2">
        <f ca="1">IFERROR(((#REF!+DayAllowance)&lt;TODAY())*(LEN(#REF!)=0)*(LEN(#REF!)&gt;0),0)</f>
        <v>0</v>
      </c>
      <c r="B3" s="17" t="s">
        <v>6</v>
      </c>
      <c r="C3" s="8" t="s">
        <v>45</v>
      </c>
      <c r="D3" s="8" t="s">
        <v>89</v>
      </c>
      <c r="E3" s="6">
        <v>7910.4</v>
      </c>
    </row>
    <row r="4" spans="1:5" ht="27.6" x14ac:dyDescent="0.25">
      <c r="A4" s="2">
        <f ca="1">IFERROR(((#REF!+DayAllowance)&lt;TODAY())*(LEN(#REF!)=0)*(LEN(#REF!)&gt;0),0)</f>
        <v>0</v>
      </c>
      <c r="B4" s="17" t="s">
        <v>7</v>
      </c>
      <c r="C4" s="8" t="s">
        <v>102</v>
      </c>
      <c r="D4" s="8" t="s">
        <v>31</v>
      </c>
      <c r="E4" s="6">
        <v>7499.83</v>
      </c>
    </row>
    <row r="5" spans="1:5" ht="13.8" x14ac:dyDescent="0.25">
      <c r="A5" s="2">
        <f ca="1">IFERROR(((#REF!+DayAllowance)&lt;TODAY())*(LEN(#REF!)=0)*(LEN(#REF!)&gt;0),0)</f>
        <v>0</v>
      </c>
      <c r="B5" s="17" t="s">
        <v>8</v>
      </c>
      <c r="C5" s="8" t="s">
        <v>46</v>
      </c>
      <c r="D5" s="9" t="s">
        <v>32</v>
      </c>
      <c r="E5" s="5">
        <v>7500</v>
      </c>
    </row>
    <row r="6" spans="1:5" ht="13.8" x14ac:dyDescent="0.25">
      <c r="A6" s="2">
        <f ca="1">IFERROR(((#REF!+DayAllowance)&lt;TODAY())*(LEN(#REF!)=0)*(LEN(#REF!)&gt;0),0)</f>
        <v>0</v>
      </c>
      <c r="B6" s="17" t="s">
        <v>9</v>
      </c>
      <c r="C6" s="8" t="s">
        <v>47</v>
      </c>
      <c r="D6" s="9" t="s">
        <v>33</v>
      </c>
      <c r="E6" s="5">
        <v>6911.01</v>
      </c>
    </row>
    <row r="7" spans="1:5" ht="13.8" x14ac:dyDescent="0.25">
      <c r="A7" s="2">
        <f ca="1">IFERROR(((#REF!+DayAllowance)&lt;TODAY())*(LEN(#REF!)=0)*(LEN(#REF!)&gt;0),0)</f>
        <v>0</v>
      </c>
      <c r="B7" s="17" t="s">
        <v>10</v>
      </c>
      <c r="C7" s="8" t="s">
        <v>48</v>
      </c>
      <c r="D7" s="9" t="s">
        <v>34</v>
      </c>
      <c r="E7" s="5">
        <v>10000</v>
      </c>
    </row>
    <row r="8" spans="1:5" ht="27.6" x14ac:dyDescent="0.25">
      <c r="A8" s="2">
        <f ca="1">IFERROR(((#REF!+DayAllowance)&lt;TODAY())*(LEN(#REF!)=0)*(LEN(#REF!)&gt;0),0)</f>
        <v>0</v>
      </c>
      <c r="B8" s="17" t="s">
        <v>11</v>
      </c>
      <c r="C8" s="8" t="s">
        <v>49</v>
      </c>
      <c r="D8" s="9" t="s">
        <v>35</v>
      </c>
      <c r="E8" s="5">
        <v>4867</v>
      </c>
    </row>
    <row r="9" spans="1:5" ht="27.6" x14ac:dyDescent="0.25">
      <c r="A9" s="3">
        <f ca="1">IFERROR(((#REF!+DayAllowance)&lt;TODAY())*(LEN(#REF!)=0)*(LEN(#REF!)&gt;0),0)</f>
        <v>0</v>
      </c>
      <c r="B9" s="18" t="s">
        <v>12</v>
      </c>
      <c r="C9" s="8" t="s">
        <v>50</v>
      </c>
      <c r="D9" s="7" t="s">
        <v>36</v>
      </c>
      <c r="E9" s="10">
        <v>4950</v>
      </c>
    </row>
    <row r="10" spans="1:5" ht="27.6" x14ac:dyDescent="0.25">
      <c r="A10" s="3">
        <f ca="1">IFERROR(((#REF!+DayAllowance)&lt;TODAY())*(LEN(#REF!)=0)*(LEN(#REF!)&gt;0),0)</f>
        <v>0</v>
      </c>
      <c r="B10" s="18" t="s">
        <v>13</v>
      </c>
      <c r="C10" s="8" t="s">
        <v>103</v>
      </c>
      <c r="D10" s="7" t="s">
        <v>37</v>
      </c>
      <c r="E10" s="10">
        <v>7229.25</v>
      </c>
    </row>
    <row r="11" spans="1:5" ht="27.6" x14ac:dyDescent="0.25">
      <c r="A11" s="3">
        <f ca="1">IFERROR(((#REF!+DayAllowance)&lt;TODAY())*(LEN(#REF!)=0)*(LEN(#REF!)&gt;0),0)</f>
        <v>0</v>
      </c>
      <c r="B11" s="18" t="s">
        <v>14</v>
      </c>
      <c r="C11" s="8" t="s">
        <v>51</v>
      </c>
      <c r="D11" s="7" t="s">
        <v>90</v>
      </c>
      <c r="E11" s="10">
        <v>2202.6799999999998</v>
      </c>
    </row>
    <row r="12" spans="1:5" ht="27.6" x14ac:dyDescent="0.25">
      <c r="A12" s="3">
        <f ca="1">IFERROR(((#REF!+DayAllowance)&lt;TODAY())*(LEN(#REF!)=0)*(LEN(#REF!)&gt;0),0)</f>
        <v>0</v>
      </c>
      <c r="B12" s="18" t="s">
        <v>15</v>
      </c>
      <c r="C12" s="8" t="s">
        <v>104</v>
      </c>
      <c r="D12" s="7" t="s">
        <v>91</v>
      </c>
      <c r="E12" s="10">
        <v>9589.93</v>
      </c>
    </row>
    <row r="13" spans="1:5" ht="27.6" x14ac:dyDescent="0.25">
      <c r="A13" s="3">
        <f ca="1">IFERROR(((#REF!+DayAllowance)&lt;TODAY())*(LEN(#REF!)=0)*(LEN(#REF!)&gt;0),0)</f>
        <v>0</v>
      </c>
      <c r="B13" s="18" t="s">
        <v>16</v>
      </c>
      <c r="C13" s="8" t="s">
        <v>52</v>
      </c>
      <c r="D13" s="7" t="s">
        <v>38</v>
      </c>
      <c r="E13" s="10">
        <v>4575</v>
      </c>
    </row>
    <row r="14" spans="1:5" ht="13.8" x14ac:dyDescent="0.25">
      <c r="A14" s="3">
        <f ca="1">IFERROR(((#REF!+DayAllowance)&lt;TODAY())*(LEN(#REF!)=0)*(LEN(#REF!)&gt;0),0)</f>
        <v>0</v>
      </c>
      <c r="B14" s="18" t="s">
        <v>17</v>
      </c>
      <c r="C14" s="8" t="s">
        <v>105</v>
      </c>
      <c r="D14" s="7" t="s">
        <v>39</v>
      </c>
      <c r="E14" s="10">
        <v>4078.8</v>
      </c>
    </row>
    <row r="15" spans="1:5" ht="27.6" x14ac:dyDescent="0.25">
      <c r="A15" s="3">
        <f ca="1">IFERROR(((#REF!+DayAllowance)&lt;TODAY())*(LEN(#REF!)=0)*(LEN(#REF!)&gt;0),0)</f>
        <v>0</v>
      </c>
      <c r="B15" s="18" t="s">
        <v>18</v>
      </c>
      <c r="C15" s="8" t="s">
        <v>106</v>
      </c>
      <c r="D15" s="7" t="s">
        <v>40</v>
      </c>
      <c r="E15" s="10">
        <v>3712.5</v>
      </c>
    </row>
    <row r="16" spans="1:5" ht="27.6" x14ac:dyDescent="0.25">
      <c r="A16" s="3">
        <f ca="1">IFERROR(((#REF!+DayAllowance)&lt;TODAY())*(LEN(#REF!)=0)*(LEN(#REF!)&gt;0),0)</f>
        <v>0</v>
      </c>
      <c r="B16" s="18" t="s">
        <v>19</v>
      </c>
      <c r="C16" s="8" t="s">
        <v>53</v>
      </c>
      <c r="D16" s="7" t="s">
        <v>92</v>
      </c>
      <c r="E16" s="10">
        <v>7495.12</v>
      </c>
    </row>
    <row r="17" spans="1:5" ht="27.6" x14ac:dyDescent="0.25">
      <c r="A17" s="3">
        <f ca="1">IFERROR(((#REF!+DayAllowance)&lt;TODAY())*(LEN(#REF!)=0)*(LEN(#REF!)&gt;0),0)</f>
        <v>0</v>
      </c>
      <c r="B17" s="18" t="s">
        <v>20</v>
      </c>
      <c r="C17" s="8" t="s">
        <v>107</v>
      </c>
      <c r="D17" s="7" t="s">
        <v>93</v>
      </c>
      <c r="E17" s="10">
        <v>3805.53</v>
      </c>
    </row>
    <row r="18" spans="1:5" ht="13.8" x14ac:dyDescent="0.25">
      <c r="A18" s="3">
        <f ca="1">IFERROR(((#REF!+DayAllowance)&lt;TODAY())*(LEN(#REF!)=0)*(LEN(#REF!)&gt;0),0)</f>
        <v>0</v>
      </c>
      <c r="B18" s="18" t="s">
        <v>21</v>
      </c>
      <c r="C18" s="8" t="s">
        <v>54</v>
      </c>
      <c r="D18" s="7" t="s">
        <v>41</v>
      </c>
      <c r="E18" s="10">
        <v>6694.05</v>
      </c>
    </row>
    <row r="19" spans="1:5" ht="41.4" x14ac:dyDescent="0.25">
      <c r="A19" s="3">
        <f ca="1">IFERROR(((#REF!+DayAllowance)&lt;TODAY())*(LEN(#REF!)=0)*(LEN(#REF!)&gt;0),0)</f>
        <v>0</v>
      </c>
      <c r="B19" s="18" t="s">
        <v>22</v>
      </c>
      <c r="C19" s="8" t="s">
        <v>108</v>
      </c>
      <c r="D19" s="7" t="s">
        <v>94</v>
      </c>
      <c r="E19" s="10">
        <v>9350</v>
      </c>
    </row>
    <row r="20" spans="1:5" ht="27.6" x14ac:dyDescent="0.25">
      <c r="A20" s="3">
        <f ca="1">IFERROR(((#REF!+DayAllowance)&lt;TODAY())*(LEN(#REF!)=0)*(LEN(#REF!)&gt;0),0)</f>
        <v>0</v>
      </c>
      <c r="B20" s="18" t="s">
        <v>23</v>
      </c>
      <c r="C20" s="8" t="s">
        <v>109</v>
      </c>
      <c r="D20" s="7" t="s">
        <v>42</v>
      </c>
      <c r="E20" s="10">
        <v>5443.09</v>
      </c>
    </row>
    <row r="21" spans="1:5" ht="27.6" x14ac:dyDescent="0.25">
      <c r="A21" s="3">
        <f ca="1">IFERROR(((#REF!+DayAllowance)&lt;TODAY())*(LEN(#REF!)=0)*(LEN(#REF!)&gt;0),0)</f>
        <v>0</v>
      </c>
      <c r="B21" s="18" t="s">
        <v>24</v>
      </c>
      <c r="C21" s="8" t="s">
        <v>55</v>
      </c>
      <c r="D21" s="7" t="s">
        <v>95</v>
      </c>
      <c r="E21" s="10">
        <v>1509.75</v>
      </c>
    </row>
    <row r="22" spans="1:5" ht="27.6" x14ac:dyDescent="0.25">
      <c r="A22" s="3">
        <f ca="1">IFERROR(((#REF!+DayAllowance)&lt;TODAY())*(LEN(#REF!)=0)*(LEN(#REF!)&gt;0),0)</f>
        <v>0</v>
      </c>
      <c r="B22" s="18" t="s">
        <v>25</v>
      </c>
      <c r="C22" s="8" t="s">
        <v>110</v>
      </c>
      <c r="D22" s="7" t="s">
        <v>96</v>
      </c>
      <c r="E22" s="10">
        <v>6950.6</v>
      </c>
    </row>
    <row r="23" spans="1:5" ht="41.4" x14ac:dyDescent="0.25">
      <c r="A23" s="3">
        <f ca="1">IFERROR(((#REF!+DayAllowance)&lt;TODAY())*(LEN(#REF!)=0)*(LEN(#REF!)&gt;0),0)</f>
        <v>0</v>
      </c>
      <c r="B23" s="18" t="s">
        <v>26</v>
      </c>
      <c r="C23" s="8" t="s">
        <v>111</v>
      </c>
      <c r="D23" s="7" t="s">
        <v>97</v>
      </c>
      <c r="E23" s="10">
        <v>1208.5</v>
      </c>
    </row>
    <row r="24" spans="1:5" ht="41.4" x14ac:dyDescent="0.25">
      <c r="A24" s="3">
        <f ca="1">IFERROR(((#REF!+DayAllowance)&lt;TODAY())*(LEN(#REF!)=0)*(LEN(#REF!)&gt;0),0)</f>
        <v>0</v>
      </c>
      <c r="B24" s="18" t="s">
        <v>27</v>
      </c>
      <c r="C24" s="8" t="s">
        <v>56</v>
      </c>
      <c r="D24" s="7" t="s">
        <v>43</v>
      </c>
      <c r="E24" s="10">
        <v>2671.35</v>
      </c>
    </row>
    <row r="25" spans="1:5" ht="13.8" x14ac:dyDescent="0.25">
      <c r="A25" s="3">
        <f ca="1">IFERROR(((#REF!+DayAllowance)&lt;TODAY())*(LEN(#REF!)=0)*(LEN(#REF!)&gt;0),0)</f>
        <v>0</v>
      </c>
      <c r="B25" s="18" t="s">
        <v>28</v>
      </c>
      <c r="C25" s="8" t="s">
        <v>57</v>
      </c>
      <c r="D25" s="7" t="s">
        <v>44</v>
      </c>
      <c r="E25" s="10">
        <v>1500</v>
      </c>
    </row>
    <row r="26" spans="1:5" ht="27.6" x14ac:dyDescent="0.25">
      <c r="A26" s="3">
        <f ca="1">IFERROR(((#REF!+DayAllowance)&lt;TODAY())*(LEN(#REF!)=0)*(LEN(#REF!)&gt;0),0)</f>
        <v>0</v>
      </c>
      <c r="B26" s="18" t="s">
        <v>29</v>
      </c>
      <c r="C26" s="8" t="s">
        <v>58</v>
      </c>
      <c r="D26" s="7" t="s">
        <v>98</v>
      </c>
      <c r="E26" s="10">
        <v>8915.5</v>
      </c>
    </row>
    <row r="27" spans="1:5" ht="13.8" x14ac:dyDescent="0.25">
      <c r="A27" s="3">
        <f ca="1">IFERROR(((#REF!+DayAllowance)&lt;TODAY())*(LEN(#REF!)=0)*(LEN(#REF!)&gt;0),0)</f>
        <v>0</v>
      </c>
      <c r="B27" s="18" t="s">
        <v>30</v>
      </c>
      <c r="C27" s="8" t="s">
        <v>59</v>
      </c>
      <c r="D27" s="7" t="s">
        <v>37</v>
      </c>
      <c r="E27" s="10">
        <v>6396</v>
      </c>
    </row>
    <row r="28" spans="1:5" ht="13.8" x14ac:dyDescent="0.25">
      <c r="A28" s="3">
        <f ca="1">IFERROR(((#REF!+DayAllowance)&lt;TODAY())*(LEN(#REF!)=0)*(LEN(#REF!)&gt;0),0)</f>
        <v>0</v>
      </c>
      <c r="B28" s="16" t="s">
        <v>60</v>
      </c>
      <c r="C28" s="20" t="s">
        <v>114</v>
      </c>
      <c r="D28" s="15" t="s">
        <v>79</v>
      </c>
      <c r="E28" s="10">
        <v>5000</v>
      </c>
    </row>
    <row r="29" spans="1:5" ht="27.6" x14ac:dyDescent="0.25">
      <c r="A29" s="3">
        <f ca="1">IFERROR(((#REF!+DayAllowance)&lt;TODAY())*(LEN(#REF!)=0)*(LEN(#REF!)&gt;0),0)</f>
        <v>0</v>
      </c>
      <c r="B29" s="16" t="s">
        <v>61</v>
      </c>
      <c r="C29" s="14" t="s">
        <v>71</v>
      </c>
      <c r="D29" s="15" t="s">
        <v>80</v>
      </c>
      <c r="E29" s="10">
        <v>1576.6</v>
      </c>
    </row>
    <row r="30" spans="1:5" ht="27.6" x14ac:dyDescent="0.25">
      <c r="A30" s="3">
        <f ca="1">IFERROR(((#REF!+DayAllowance)&lt;TODAY())*(LEN(#REF!)=0)*(LEN(#REF!)&gt;0),0)</f>
        <v>0</v>
      </c>
      <c r="B30" s="16" t="s">
        <v>62</v>
      </c>
      <c r="C30" s="19" t="s">
        <v>113</v>
      </c>
      <c r="D30" s="19" t="s">
        <v>99</v>
      </c>
      <c r="E30" s="10">
        <v>2245.5</v>
      </c>
    </row>
    <row r="31" spans="1:5" ht="27.6" x14ac:dyDescent="0.25">
      <c r="A31" s="3">
        <f ca="1">IFERROR(((#REF!+DayAllowance)&lt;TODAY())*(LEN(#REF!)=0)*(LEN(#REF!)&gt;0),0)</f>
        <v>0</v>
      </c>
      <c r="B31" s="16" t="s">
        <v>63</v>
      </c>
      <c r="C31" s="19" t="s">
        <v>112</v>
      </c>
      <c r="D31" s="15" t="s">
        <v>81</v>
      </c>
      <c r="E31" s="10">
        <v>2068</v>
      </c>
    </row>
    <row r="32" spans="1:5" ht="27.6" x14ac:dyDescent="0.25">
      <c r="A32" s="3">
        <f ca="1">IFERROR(((#REF!+DayAllowance)&lt;TODAY())*(LEN(#REF!)=0)*(LEN(#REF!)&gt;0),0)</f>
        <v>0</v>
      </c>
      <c r="B32" s="16" t="s">
        <v>64</v>
      </c>
      <c r="C32" s="13" t="s">
        <v>72</v>
      </c>
      <c r="D32" s="15" t="s">
        <v>82</v>
      </c>
      <c r="E32" s="10">
        <v>2723.05</v>
      </c>
    </row>
    <row r="33" spans="1:5" ht="13.8" x14ac:dyDescent="0.25">
      <c r="A33" s="3">
        <f ca="1">IFERROR(((#REF!+DayAllowance)&lt;TODAY())*(LEN(#REF!)=0)*(LEN(#REF!)&gt;0),0)</f>
        <v>0</v>
      </c>
      <c r="B33" s="16" t="s">
        <v>65</v>
      </c>
      <c r="C33" s="13" t="s">
        <v>73</v>
      </c>
      <c r="D33" s="15" t="s">
        <v>83</v>
      </c>
      <c r="E33" s="10">
        <v>3645</v>
      </c>
    </row>
    <row r="34" spans="1:5" ht="13.8" x14ac:dyDescent="0.25">
      <c r="A34" s="3">
        <f ca="1">IFERROR(((#REF!+DayAllowance)&lt;TODAY())*(LEN(#REF!)=0)*(LEN(#REF!)&gt;0),0)</f>
        <v>0</v>
      </c>
      <c r="B34" s="16" t="s">
        <v>66</v>
      </c>
      <c r="C34" s="13" t="s">
        <v>74</v>
      </c>
      <c r="D34" s="15" t="s">
        <v>84</v>
      </c>
      <c r="E34" s="10">
        <v>6561.5</v>
      </c>
    </row>
    <row r="35" spans="1:5" ht="27.6" x14ac:dyDescent="0.25">
      <c r="A35" s="3">
        <f ca="1">IFERROR(((#REF!+DayAllowance)&lt;TODAY())*(LEN(#REF!)=0)*(LEN(#REF!)&gt;0),0)</f>
        <v>0</v>
      </c>
      <c r="B35" s="16" t="s">
        <v>67</v>
      </c>
      <c r="C35" s="13" t="s">
        <v>75</v>
      </c>
      <c r="D35" s="15" t="s">
        <v>85</v>
      </c>
      <c r="E35" s="10">
        <v>1700</v>
      </c>
    </row>
    <row r="36" spans="1:5" ht="13.8" x14ac:dyDescent="0.25">
      <c r="A36" s="3">
        <f ca="1">IFERROR(((#REF!+DayAllowance)&lt;TODAY())*(LEN(#REF!)=0)*(LEN(#REF!)&gt;0),0)</f>
        <v>0</v>
      </c>
      <c r="B36" s="16" t="s">
        <v>68</v>
      </c>
      <c r="C36" s="13" t="s">
        <v>76</v>
      </c>
      <c r="D36" s="19" t="s">
        <v>100</v>
      </c>
      <c r="E36" s="10">
        <v>6595.61</v>
      </c>
    </row>
    <row r="37" spans="1:5" ht="13.8" x14ac:dyDescent="0.25">
      <c r="A37" s="3">
        <f ca="1">IFERROR(((#REF!+DayAllowance)&lt;TODAY())*(LEN(#REF!)=0)*(LEN(#REF!)&gt;0),0)</f>
        <v>0</v>
      </c>
      <c r="B37" s="16" t="s">
        <v>69</v>
      </c>
      <c r="C37" s="13" t="s">
        <v>77</v>
      </c>
      <c r="D37" s="15" t="s">
        <v>83</v>
      </c>
      <c r="E37" s="10">
        <v>6764.14</v>
      </c>
    </row>
    <row r="38" spans="1:5" ht="13.8" x14ac:dyDescent="0.25">
      <c r="A38" s="3">
        <f ca="1">IFERROR(((#REF!+DayAllowance)&lt;TODAY())*(LEN(#REF!)=0)*(LEN(#REF!)&gt;0),0)</f>
        <v>0</v>
      </c>
      <c r="B38" s="16" t="s">
        <v>70</v>
      </c>
      <c r="C38" s="13" t="s">
        <v>78</v>
      </c>
      <c r="D38" s="19" t="s">
        <v>101</v>
      </c>
      <c r="E38" s="10">
        <v>2266</v>
      </c>
    </row>
    <row r="39" spans="1:5" ht="27.6" x14ac:dyDescent="0.25">
      <c r="A39" s="11">
        <f ca="1">IFERROR(((#REF!+DayAllowance)&lt;TODAY())*(LEN(#REF!)=0)*(LEN(#REF!)&gt;0),0)</f>
        <v>0</v>
      </c>
      <c r="B39" s="16" t="s">
        <v>88</v>
      </c>
      <c r="C39" s="14" t="s">
        <v>87</v>
      </c>
      <c r="D39" s="19" t="s">
        <v>86</v>
      </c>
      <c r="E39" s="12">
        <v>2700</v>
      </c>
    </row>
  </sheetData>
  <mergeCells count="1">
    <mergeCell ref="B1:E1"/>
  </mergeCells>
  <phoneticPr fontId="18" type="noConversion"/>
  <conditionalFormatting sqref="B3:E6">
    <cfRule type="expression" dxfId="10" priority="23">
      <formula>$A5=1</formula>
    </cfRule>
  </conditionalFormatting>
  <conditionalFormatting sqref="B7:E8">
    <cfRule type="expression" dxfId="9" priority="33">
      <formula>#REF!=1</formula>
    </cfRule>
  </conditionalFormatting>
  <dataValidations count="6">
    <dataValidation allowBlank="1" showInputMessage="1" showErrorMessage="1" prompt="Create a Library Book Checkout tracker in this worksheet. Enter Days Until Overdue in cell H1" sqref="A1" xr:uid="{00000000-0002-0000-0000-000000000000}"/>
    <dataValidation allowBlank="1" showInputMessage="1" showErrorMessage="1" prompt="Title of this worksheet is in this cell. Enter Days Until Overdue in cell at right" sqref="B1" xr:uid="{00000000-0002-0000-0000-000001000000}"/>
    <dataValidation allowBlank="1" showInputMessage="1" showErrorMessage="1" prompt="Overdue icon is automatically updated in this column under this heading" sqref="A2" xr:uid="{00000000-0002-0000-0000-000004000000}"/>
    <dataValidation allowBlank="1" showInputMessage="1" showErrorMessage="1" prompt="Enter Student name in this column under this heading. Use heading filters to find specific entries" sqref="B2" xr:uid="{00000000-0002-0000-0000-000005000000}"/>
    <dataValidation allowBlank="1" showInputMessage="1" showErrorMessage="1" prompt="Enter Contact Email address in this column under this heading" sqref="C2" xr:uid="{00000000-0002-0000-0000-000006000000}"/>
    <dataValidation allowBlank="1" showInputMessage="1" showErrorMessage="1" prompt="Enter Contact Phone number in this column under this heading" sqref="D2:E2" xr:uid="{00000000-0002-0000-0000-000007000000}"/>
  </dataValidations>
  <printOptions horizontalCentered="1"/>
  <pageMargins left="0.5" right="0.5" top="0.5" bottom="0.5" header="0.5" footer="0.5"/>
  <pageSetup scale="75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6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A3:A39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0D1C-264E-41D7-8139-C30525067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57E5B0-0D6E-467B-9711-4459892EA4A0}">
  <ds:schemaRefs>
    <ds:schemaRef ds:uri="16c05727-aa75-4e4a-9b5f-8a80a1165891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DE64CBC5-088F-424C-9731-D87D707DA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Noslēgtie līgumi</vt:lpstr>
      <vt:lpstr>ColumnTitle1</vt:lpstr>
      <vt:lpstr>'Noslēgtie līgumi'!Print_Titles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2019-06-18T21:25:56Z</dcterms:created>
  <dcterms:modified xsi:type="dcterms:W3CDTF">2022-03-23T07:30:35Z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