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filterPrivacy="1" codeName="ThisWorkbook"/>
  <xr:revisionPtr revIDLastSave="0" documentId="13_ncr:1_{19EAC330-5065-4437-893C-F113436C4ABC}" xr6:coauthVersionLast="47" xr6:coauthVersionMax="47" xr10:uidLastSave="{00000000-0000-0000-0000-000000000000}"/>
  <bookViews>
    <workbookView xWindow="24" yWindow="84" windowWidth="22980" windowHeight="12276" xr2:uid="{00000000-000D-0000-FFFF-FFFF00000000}"/>
  </bookViews>
  <sheets>
    <sheet name="Apstiprinātie_pieteikumi" sheetId="1" r:id="rId1"/>
    <sheet name="Vizītkartes" sheetId="3" r:id="rId2"/>
  </sheets>
  <definedNames>
    <definedName name="ColumnTitle1" localSheetId="1">Books4[[#Headers],[Overdue]]</definedName>
    <definedName name="ColumnTitle1">Books[[#Headers],[Kolonna1]]</definedName>
    <definedName name="DayAllowance" localSheetId="1">Vizītkartes!#REF!</definedName>
    <definedName name="DayAllowance">Apstiprinātie_pieteikumi!#REF!</definedName>
    <definedName name="_xlnm.Print_Titles" localSheetId="0">Apstiprinātie_pieteikumi!$2:$2</definedName>
    <definedName name="_xlnm.Print_Titles" localSheetId="1">Vizītkartes!$2:$2</definedName>
    <definedName name="RowTitleRegion1..H1" localSheetId="1">Vizītkartes!#REF!</definedName>
    <definedName name="RowTitleRegion1..H1">Apstiprinātie_pieteikumi!#REF!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6" i="3" l="1"/>
  <c r="A15" i="3"/>
  <c r="A14" i="3"/>
  <c r="A13" i="3" l="1"/>
  <c r="A12" i="3"/>
  <c r="A11" i="3"/>
  <c r="A3" i="3"/>
</calcChain>
</file>

<file path=xl/sharedStrings.xml><?xml version="1.0" encoding="utf-8"?>
<sst xmlns="http://schemas.openxmlformats.org/spreadsheetml/2006/main" count="142" uniqueCount="87">
  <si>
    <r>
      <rPr>
        <b/>
        <sz val="14"/>
        <color theme="3" tint="-0.24994659260841701"/>
        <rFont val="Georgia"/>
        <family val="1"/>
        <scheme val="minor"/>
      </rPr>
      <t xml:space="preserve">Atbalstāmo projektu kopsavilkums
</t>
    </r>
    <r>
      <rPr>
        <sz val="14"/>
        <color theme="3" tint="-0.24994659260841701"/>
        <rFont val="Georgia"/>
        <family val="1"/>
        <scheme val="minor"/>
      </rPr>
      <t>Latvijas valsts budžeta finansētajā programmā “Pilsoniskās līdzdalības veicināšanas programma diasporas NVO darbības atbalstam” 2023.LV/DP</t>
    </r>
  </si>
  <si>
    <t>Kolonna1</t>
  </si>
  <si>
    <t>Nr.p.k.</t>
  </si>
  <si>
    <t>Projekta Nr.</t>
  </si>
  <si>
    <t>Projekta nosaukums</t>
  </si>
  <si>
    <t>Projekta iesniedzējs</t>
  </si>
  <si>
    <t>Sadarbības partneris</t>
  </si>
  <si>
    <t>Pieprasītais finansējums</t>
  </si>
  <si>
    <t>Piezīmes</t>
  </si>
  <si>
    <t>1.</t>
  </si>
  <si>
    <t>2023.LV/DP/3</t>
  </si>
  <si>
    <t>ELA biedru darbības spēju stiprināšana un savstarpējās sadarbības veicināšanaELA biedru darbības spēju stiprināšana un savstarpējās sadarbības veicināšana</t>
  </si>
  <si>
    <t>Biedrība „Eiropas Latviešu apvienība”</t>
  </si>
  <si>
    <t>n/a</t>
  </si>
  <si>
    <t>Saite uz vizītkarti</t>
  </si>
  <si>
    <t>2.</t>
  </si>
  <si>
    <t>2023.LV/DP/5</t>
  </si>
  <si>
    <t>Specializētais mācību materiālu e-Specializētais mācību materiālu e-meklētājs “Sietiņš” diasporas latviešu skolu skolotājiem un vecākiem</t>
  </si>
  <si>
    <t>Ārvalstu organizācijas “Pasaules Brīvo latviešu apvienība” pārstāvniecība</t>
  </si>
  <si>
    <t xml:space="preserve">Amerikas latviešu apvienība/                    ALA, Latviešu apvienība Austrālijā un Jaunzēlandē/LAAJ, Latviešu Nacionālā apvienība Kanādā/LNAK, Eiropas Latviešu apvienība/ELA, Dienvidamerikas un Karību latviešu apvienība/DAKLA  </t>
  </si>
  <si>
    <t>3.</t>
  </si>
  <si>
    <t>2023.LV/DP/10</t>
  </si>
  <si>
    <t>Eiropas latviešu sporta festivāls “Olimpiskais Lāčplēsis”`23</t>
  </si>
  <si>
    <t>Biedrība “Eiropas Latviešu Jauniešu Biedrība – Eiropas Jaunieši”</t>
  </si>
  <si>
    <t>LatLatviešu Dāņu Biedrība</t>
  </si>
  <si>
    <t>4.</t>
  </si>
  <si>
    <t>2023.LV/DP/14</t>
  </si>
  <si>
    <t>ELA tīklošanās 2023</t>
  </si>
  <si>
    <t>5.</t>
  </si>
  <si>
    <t>2023.LV/DP/11</t>
  </si>
  <si>
    <t>Pasaules latviešu jauniešu forums</t>
  </si>
  <si>
    <t>Pasaules brīvo latviešu apvienība</t>
  </si>
  <si>
    <t>6.</t>
  </si>
  <si>
    <t>2023.LV/DP/9</t>
  </si>
  <si>
    <t>Latviesi.com pamatdarbības nodrošinājums</t>
  </si>
  <si>
    <t>Biedrība “Latvieši.com”</t>
  </si>
  <si>
    <t>7.</t>
  </si>
  <si>
    <t>2023.LV/DP/21</t>
  </si>
  <si>
    <t>Biedrības ”Laivas” mājaslapas uzlabošana un jauns saturs</t>
  </si>
  <si>
    <t>Latviešu-somu ģimeņu biedrība “Laivas”</t>
  </si>
  <si>
    <t>8.</t>
  </si>
  <si>
    <t>2023.LV/DP/18</t>
  </si>
  <si>
    <t>Kanādas latviešu kopienas digitālās komunikācijas un savstarpējās sadarbības veicināšana</t>
  </si>
  <si>
    <t>Latviešu Nacionālā Apvienība Kanādā</t>
  </si>
  <si>
    <t>9.</t>
  </si>
  <si>
    <t>2023.LV/DP/20</t>
  </si>
  <si>
    <t>Diasporas amatierteātru festivāls LAIPA 2023</t>
  </si>
  <si>
    <t>Ziemeļkalifornijas Latviešu biedrība</t>
  </si>
  <si>
    <t>12  020,00</t>
  </si>
  <si>
    <t>10.</t>
  </si>
  <si>
    <t>2023.LV/DP/29</t>
  </si>
  <si>
    <t>IZSTĀDES ‘UZVILKT LATVIJU’ DIGITĀLĀ SATURA UN IZGLĪTOJOŠĀS PROGRAMMAS IZVEIDE</t>
  </si>
  <si>
    <t>Biedrība “Latvieši pasaulē – muzejs un pētniecības centrs”</t>
  </si>
  <si>
    <t>11.</t>
  </si>
  <si>
    <t>2023.LV/DP/34</t>
  </si>
  <si>
    <t>BrainGain: remigrantu kopienas stiprināšana, pašorganizēšanās un zināšanu pārnese Latvijai</t>
  </si>
  <si>
    <t>Biedrība “Ar pasaules pieredzi Latvijā”</t>
  </si>
  <si>
    <t>12.</t>
  </si>
  <si>
    <t>2023.LV/DP/23</t>
  </si>
  <si>
    <t>Diasporas teātru izaugsme latviskās identitātes stiprināšanai</t>
  </si>
  <si>
    <t>Pasaules Latviešu Amatieru Teātru savienība</t>
  </si>
  <si>
    <t>13.</t>
  </si>
  <si>
    <t>2023.LV/DP/16</t>
  </si>
  <si>
    <t>#esiLV: pamatdarbības stiprināšana</t>
  </si>
  <si>
    <t>Biedrība “Ekonomiskā sadarbība un investīcijas Latvijai”</t>
  </si>
  <si>
    <t>14.</t>
  </si>
  <si>
    <t>2023.LV/DP/17</t>
  </si>
  <si>
    <t>#esiLV: komunikācija</t>
  </si>
  <si>
    <t>2246,40       (14995,10)</t>
  </si>
  <si>
    <r>
      <t xml:space="preserve">                                                                                          
</t>
    </r>
    <r>
      <rPr>
        <b/>
        <sz val="14"/>
        <color theme="3" tint="-0.24994659260841701"/>
        <rFont val="Georgia"/>
        <family val="1"/>
        <scheme val="minor"/>
      </rPr>
      <t xml:space="preserve">  Latvijas valsts budžeta finansētās programmas “Pilsoniskās līdzdalības veicināšanas programma diasporas NVO darbības atbalstam”
apstiprināto projektu vizītkartes   </t>
    </r>
    <r>
      <rPr>
        <sz val="14"/>
        <color theme="3" tint="-0.24994659260841701"/>
        <rFont val="Times New Roman"/>
        <family val="1"/>
      </rPr>
      <t xml:space="preserve">           </t>
    </r>
  </si>
  <si>
    <t>Overdue</t>
  </si>
  <si>
    <t>Vizītkarte</t>
  </si>
  <si>
    <t>Projekta mērķis ir veicināt ELA biedru savstarpējo sadarbību, stiprināt biedru darbības spējas un noturīgi pārstāvēt latviešu diasporas intereses gan nacionālā, gan starptautiskā līmenī un stiprināt diasporas saikni ar Latviju un tās ieguldījumu.
Projekts paredz pārstāvēt diasporas intereses gan valsts, gan starptautiskā līmenī, veicināt diasporas pašorganizēšanos, savstarpējo sadarbību un iesaisti pilsoniskās līdzdalības aktivitātēs, kā arī ilgtermiņā – stiprināt diasporas līdzdalību un saglabāt tās piederību Latvijai. Kā projekta mērķa grupa identificējamas ELA biedrorganizācijas, to pārstāvētās diasporas kopienas Eiropā un kaimiņreģionā, ELA vadība, referenti, darbinieki, kā arī ELA sadarbības partneri Latvijā un Eiropā.
Projekta ietvaros tiks atbalstīta ELA biedru kopsapulces norise. Kopsapulce sniedz nozīmīgu ieguldījumu ELA biedrorganizāciju sadarbībā un sekmē diasporas kopienu pašorganizēšanos, iekšējo saliedētību, organizācijām risinot diasporas sabiedrībai nozīmīgus jautājumus un vienojoties par prioritātēm un attīstāmajām jomām. Tiks organizētas ELA prezidija locekļu darba vizītes Latvijā un Eiropā, ar mērķi sekmēt diasporas kopienu savstarpējo sadarbību, atbalstīt jaunu diasporas organizāciju izveidi, piesaistīt ELA jaunus biedrus. Projektā paredzēts arīdzan stiprināt esošo biedru darbības spējas, īstenojot tiešsaistes apmācību ciklu. Lai nodrošinātu ELA ilgtspēju diasporai svarīgu jautājumu risināšanā, kā arī latviešu diasporas interešu pārstāvību un līdzdalību starptautiska mēroga lēmējinstitūciju darbā, tiks sekmēta ELA sadarbība un iesaiste mobilo eiropiešu interešu pārstāvības ietvarorganizācijā “Europeans Throughout the World” (ETTW).</t>
  </si>
  <si>
    <t>atpakaļ uz apstiprināto pieteikumu sarakstu</t>
  </si>
  <si>
    <t>Projekts “Sietiņš” veido unikālu, speciāli programmētu un diasporas skolām nepieciešamu mācību materiālu e-katalogu ar e-meklēšanas iespējām. Šis e-resurss ir lietojams diasporas latviešu skolu skolotājiem, pārziņiem un vecākiem visā pasaulē, lai atvieglotu piekļuvi pārbaudītiem mācību materiāliem, kas atrodas uzticamās interneta vietnēs, gatavojot mācību stundas.
PBLA Izglītības padome (IP) veic šo projektu, lai atvieglotu latviešu valodas un citu mācību priekšmetu apguves procesu un palīdzētu skolotājiem un ģimenēm ērti un ātri atrast konkrētu prasmju un zināšanu apguvei nepieciešamos materiālus tiešsaistē.  
Profesionāli diasporas latviešu pedagogi, Elisa Freimane (ASV), Elita Pētersone (Kanada), Iveta Leitase (Austrālija), sadarbībā ar diasporas skolās strādājošiem skolotājiem izmeklēs un ieteiks izmantojamos materiālus. Projekta galvenā kuratore Dace Mažeika līdz ar materiālu indeksētāju komandu  izvērtēs materiālus un indeksēs tos atbilstoši valodas līmenim, piemērotam vecumam, tematikai, diasporas mācību vadlīnijām, u.c. Materiālu pārziņi – indeksētāji - pievienos materiālus “Sietiņa” datubāzei, no kuras algoritms piedāvās attiecīgo produktu, balstoties uz diasporas skolotāja ievadītajiem kritērijiem. 
Nākamajā projekta fāzē paralēli latviešu valodas materiāliem Sietiņā tiks ievērojami papildināti arī latviešu literatūras, folkloras un Latvijas vēstures apguvei domāto materiālu klāsts.
Ceram sākt sadarbību ar Latvijas Nacionālo dabas muzeju, lai bagātinātu Dabas un ģeogrāfijas apguvei paredzēto materiālu klāstu.</t>
  </si>
  <si>
    <t>Kopš pasākuma īstenošanas pirmo reizi, 2020. gadā, Eiropas latviešu sporta festivāls “Olimpiskais Lāčplēsis” ir pulcējis vairāk kā 500 dalībnieku piecās Eiropas valstīs - Vācijā, Norvēģijā, Itālijā, Dānijā un Zviedrijā, kur aizvadīti 9 sportiski pasākumi. Olimpiskais Lāčplēsis draudzīgā atmosfērā vieno sportā un tīklo latviešus no Eiropas valstīm un Latvijas. Kopīgi sportojot tiek stiprināta saikne ar Latviju un dzimto valodu, veicināta diasporas latviešu nacionālās identitātes apziņa, kā arī latviskajos dančos un dziesmu vakaros kopīgi atgādinot par bagāto latviešu folkloras krājumu. Pasākumu laikā tiek dibinātas draudzības, jaunas iepazīšanās ar citiem tautiešiem, lai arī turpmāk ārvalstīs uzturētu latviešu kontaktu loku, kā arī iesaistītos diasporas organizāciju darbā. Pasākumi dažās no norises vietām notikuši atkārtoti, pulcējot ikgadējo, lojālo pasākumu apmeklētāju loku, kā arī piesaistot jaunus, bieži vien uz iepriekšējo gadu rekomendācijām balstītus dalībniekus, lai turpinātu izplest tautiešu saikni ārzemēs. Pasākuma ilgtspējas potenciāls ik gadu  nostiprinās, jo veidojas tam uzticīgu, emocionāli piesaistītu dalībnieku loks, kas labprāt iesaka to apmeklēt arī citiem, kas nākotnē tā tvērumu darīs tikai plašāku, aptverot pēc iespējas vairāk latviešu ģimeņu ārzemēs. 2023. gadā plānots nostiprināt pasākuma tradīcijas, tam atkārtoti norisinoties Dānijā, kur rasts vislielākais atbalsts iepriekšējos gados. Plānots, ka šī gada dalībnieku skaits, salīdzinot ar iepriekšējo, krietni pieaugs. Pagājušajā gadā jaunpienākušajā sporta festivāla lokācijā Zviedrijā atkārtoti norisināsies “Olimpiskais Lāčplēsis”, kur jau izveidotas iestrādnes augošai pasākuma auditorijai.</t>
  </si>
  <si>
    <t>Projekta mērķis ir stiprināt ELA nozaru politiku, atbalstīt ELA nozaru referentu, biedrziņa un vadības darbību, uzturot latviešu valodu, kultūru un latvisko identitāti diasporas mītnes zemēs, sekmējot jauniešu un jaunu biedru piesaisti organizācijai, kā arī veicināt Eiropas diasporas kopienu pašorganizēšanos, lai stiprinātu nacionālo identitiāti un saglabātu saikni ar Latviju. Projekta mērķis tiks sasniegts, nodrošinot ELA nozaru referentiem, biedrzinim un ELA administratoram-pārstāvim Latvijā iespēju klātienē piedalīties virknē diasporai nozīmīgu pasākumu, apmeklēt biedru organizācijas un diasporas skolas to mītnes zemēs, uzturēt esošos un veidot jaunus kontaktus, jo bez diasporas kopienu un organizāciju savstarpējās sadarbības, bez cieši satīklotas kopienas, mazinās diasporas balss, diasporas interešu pārstāvības noturīgums un diasporas saikne ar Latviju kopumā. Paredzams, ka ELA pārstāvju komandējumi uz diasporas mītnes zemēm stiprinās ELA biedru, diasporas skolu, kultūras un māksliniecisko kopu savstarpējās attiecības un sekmēs ārvalstīs dzīvojošo tautiešu latvisko identitāti, piederību, latviešu valodas saglabāšanu, latviskā kultūras mantojuma izpēti un saglabāšanu.</t>
  </si>
  <si>
    <t>Jaunieši un jauniešu organizācijas ir neatņemama un svarīga diasporas daļa, jo tajās darbojas nākamie viedokļu līderi un diasporas organizāciju biedri un vadītāji, tāpēc jauniešu
pilsoniskās aktivitātes veicināšana ir svarīgs uzdevums diasporas un Latvijai nākotnei. Pasaules latviešu jauniešu forums (PaLaJaFo) Rīgā vienkopus pulcēs latviešu jauniešus no
visas pasaules, lai savā starpā tīklotos, apmainītos ar pieredzi un gūtu zināšanas diasporas organizāciju kapacitātes stiprināšanai. Šis ir līdz šim nebijis pasākums, jo tā programmas veidošanā kopīgi piedalās visas lielākās diasporas jauniešu organizācijas (EJ, ALJA, LNJAK, LJAA), tādējādi radot forumu, kas ir saistošs visiem pasaules latviešu jauniešiem. Forumu veidos seminārs 30-50 diasporas jauniešu organizāciju biedriem un saiets 100-150 pasaules latviešu jauniešiem. Semināra dalībnieki darbosies darbnīcās, kuru mērķis ir stiprināt organizāciju institucionālo kapacitāti, kā arī dalīsies ar savu pieredzi dažāda līmeņa projektu organizēšanā. Saieta laikā norisināsies paneļdiskusija par jauniešu lomu diasporā un mūsdienīgu latvietību un aktivitātes, kas veicinās pasaules latviešu jauniešu tīklošanos un kontaktu apmaiņu, kas kalpotu par pamatu līdzīgiem projektiem Latvijā un mītnes zemēs. Projekta mērķi ir arī veicināt jauniešu kā patstāvīgas diasporas sabiedrības daļas apzināšanos, stiprināt pilsonisko līdzdalību un sadarbību starp diasporas jauniešu organizācijām. Foruma ilgtermiņa mērķis ir nodrošināt pēctecību diasporas jauniešu organizācijās, kā arī sagatavot nākotnes līderus darbam tādās diasporas organizācijās kā PBLA, ELA, ALA, LNAK, tādējādi nodrošinot pēctecību arī šajās organizācijās.</t>
  </si>
  <si>
    <t xml:space="preserve">Projekta mērķis ir veicināt spēcīgas un ilgtspējīgas latviešu diasporas nacionālās identitātes stiprināšanu, veicinot kopienu pašorganizēšanos un saikni ar Latviju, ar vienotas komunikāciju platformas Latviesi.com attīstību.Projekta uzdevumi:
1.	Nodrošināt Latviesi.com pamatdarbību, papildināt Notikumu kalendāru un palīdzēt izziņot diasporas organizāciju aktualitātes, kultūras dzīves notikumus un citus jaunumus Latviesi.com veidotajā lielākajā diasporas informācijas tīklā diasporas organizācijām.                                                                                                                                                 2.	Organizēt 1 tiešsaistes diasporas kopienu sadarbības forumu, veicinot diasporas kopienu un to darbību atpazīstamību, savstarpējo komunikāciju un sadarbības tīklu veidošanos, stipras un ilgtspējīgas diasporas darbībai.                                                                                                                                                                                                        Latviesi.com komunikācijas platforma ir nozīmīgs rīks, kurš ar projekta atbalstu turpinās darboties, gan diasporas pārstāvjiem, tā arī Latvijas politikas veidotājiem, kuri regulāri izmanto mūsu kanālus, lai sazinātos un nodotu informāciju latviešiem visā pasaulē. Latviesi.com kanāli sniedz iespēju mūsdienīgā veidā uzzināt, kur un kā līdzdarboties savās mītnes zemēs diasporas kopienās un iesaistīties Latvijā politiski un sociāli nozīmīgos pasākumos. Projekta tiešā mērķa grupa un ieguvēji būs diasporas latvieši visā pasaulē, jo tiks gan informēti, gan tieši uzrunāti, lai sniegtu savu pienesumu kopējās platformas aktuālās informācijas papildināšanai.  Projekta ietvaros tiks sasniegta mērķauditorija:
●	tiks publicēti vismaz 200 jaunumi no organizācijām platformas komunikācijas kanālos un/vai pievienoti pasākumus Notikumu kalendāram;
●	iesaistīti vismaz 50 dalībnieki tiešsaistes forumā no visas pasaules.                                                                                                                                                                    Netiešā mērķauditorija tiks sasniegta ar visiem Latviesi.com kanāliem – sociālajiem tīkliem (gan Latviesi.com, gan diasporas kopienu grupās), mājas lapu un e-ziņu izdevumu, kopumā ar projekta publicētajām ziņām un notikumiem sasniedzot vismaz 300 000 lietotāju visā pasaulē.
</t>
  </si>
  <si>
    <t>Latviešu-somu ģimeņu biedrībai “Laivas” mājaslapas aktivizēšana un papildināšana: jaunu sadaļu izveidošana, divu video izveidošana un ievietošana, kalendāra izveidošana un tā uzturēšana. Biedrības aktivitāšu publicitātes materiālu ievietošana.
Mājaslapu lieto un lietos latviešu kopiena Somijā, piesaistot aktivitātēm un biedrībai arī jaunus biedrus.</t>
  </si>
  <si>
    <t>Projekta mērķis ir tālāk attīstīt un uzlabot Latviešu Nacionālās Apvienības Kanadā (LNAK) digitālo komunikāciju ar diasporu Kanadā, lai veicinātu pilsonisko līdzdalību un stiprinātu piederības saiti ar Latviju. Gribam panākt, ka LNAK interneta vietne būtu vērtīgs informācijas avots, kā arī pozitīva nacionāla tēla veidotāja.Būvēsim vietni, kas ir pievilcīga, noderīga un viegli lietojama un atrodama. Starp vairākām sadaļām veidosim Kanādas latviešu profesionāļu datubāzi par latviešiem, kas nodarbojas dažādās profesijās un zinātnes laukos. Tas veicinās Kanādas latviešu savstarpējās saiknes, kā arī profesionālās pieredzes apmaiņu ar Latviju.Būs jauna sadaļa par iespējām dzīvot un strādāt Latvijā, ieskaitot informāciju par remigrāciju, un darba un prakses iespējām.Tīmekļa vietnes pirmajā lapā parādīsies ziņas par politiku, kultūru un izglītību, kā arī izklaides lasāmviela.Paredzam ieviest vietnes meklēšanas rīku un jaunu programmatūras rīku, kas ļaus organizācijām un indivīdiem viegli pievienot savu informāciju organizāciju nodaļai, kalendāram un profesionāļu sarakstam.2022. gadā LNAK sāka sūtīt informatīvus e-pasta apkārtrakstus biedriem un interesentiem. Atsauksmes par šo regulāro komunikāciju ir bijušas ļoti pozitīvas; tomēr ir vajadzība uzlabot grafisko dizainu. LNAK zīmolis ir arī novecojis un ir grūti pielietojams digitālā vidē. Projekta ietvaros atjaunosim zīmolu un uzlabosim interneta vietnes un e-pasta apkārtraksta prezentāciju, lai turpinātu veidot LNAK pozitīvu tēlu.</t>
  </si>
  <si>
    <t xml:space="preserve">Projekta mērķis ir stiprināt amatierteātrus un teātra spēles tradīcijas saglabāšanu kā nozīmīgu kultūrvēsturiskā mantojuma daļu, īstenojot unikālu latviešu diasporas amatierteātru festivālu “Laipa”, atbalstot diasporas pašorganizēšanos diasporas pašdarbības kopās, pārstāvot teātra entuziastu intereses un vajadzības, un, veicinot savstarpējo sadarbību starp amatierteātru kolektīviem, citām kultūras organizācijām un teātra nozares profesionāļiem.
Latviešu amatierteātra spēles tradīcijas izziņa un uzturēšana ārpus Latvijas ir atkarīga no pašu diasporas amatierteātru dzīvotspējas, kuru, savukārt, nosaka teātra entuziastu motivācija, skatītāju un vietējās diasporas kopienas atsaucība un atbalsts. Amatierteātri diasporā līdzās citām pašdarbības kopām ir sava veida kultūras vēstnieki savās mītnes zemē, kas palīdz uzturēt saikni ar Latviju un stiprina latvisko identitāti, jo īpaši – jaunajai paaudzei. To ilgtspējas nodrošināšanai, amatierteātru kolektīviem ir svarīgi paplašināties, augt un celt savu māksliniecisko līmeni. Festivāls “Laipa” sniedz šo svarīgo funkciju, kā arī savstarpējais atbalsts ceļ morāli un apziņu, ka amatierteātri veic nopietnu, nesavtīgu un vērtīgu darbu.
Projekta ietvaros paredzēts atbalstīt festivāla “Laipa” norisi 2023.gadā Sanfrancisko, Kalifornijā. Šis būs devītais diasporas amatierteātru festivāls un pirmo reizi diasporas amatierteātri satiksies Amerikā. Festivāla programmas pamatā ir dalībnieku sagatavotās izrādes. Galvenais dalības nosacījums ir latviešu autoru lugas izvēle, tā veicinot un paplašinot zināšanas par latviešu dramaturģiju. Papildus konkursam, diasporas amatierteātru kolektīvu aktieri varēs piedalīties ar skatuvi saistītās, taču tematiski atšķirīgās meistarklasēs, kuras vadīs teātra profesionāļi no Latvijas. Papildus, festivāla noslēgumā paredzēts uzvest 1 kopīgu kustību teātra izrādi, kuras pirmizrāde tiks translēta tiešsaistē un būs vērojama visur pasaulē. </t>
  </si>
  <si>
    <t>Muzeja “Latvieši pasaulē” krājumā ir uzkrāta nozīmīga ārzemju latviešu tautastērpu kolekcija, kas nav līdz šim izrādīta plašākai sabiedrībai. Atzīmējot Dziesmu un deju svētku tradīcijas 150. jubileju, muzejs veido vērienīgu izstādi “UZVILKT LATVIJU. Latvieša tautastērps pasaulē”, kas tiks atklāta 8. jūnijā Latvijas Nacionālajā bibliotēkā. Izstādē, kurai vienlaikus tiks nodrošināta arī pilnvērtīga digitālā versija, tiks eksponēti ne tikai tautastērpi, bet arī to valkātāju un darinātāju stāsti, fotogrāfijas un muzeja krājuma priekšmeti, kas atklās ne tikai tautastērpa simbolisko un emocionālo nozīmi, bet arī vēsturisko notikumu kontekstu – dzīvi bēgļu nometnēs, vēlāk mītņu zemēs un trimdas latviešu kopienās, kā arī mūsdienu izceļotāju centros. Izstādes tēma, atklājot ārzemju latviešu pieredzi, pavērs plašāku skatu uz tautastērpu darināšanas iespējām, veidiem un izdomu. Turklāt izstāde sniegs ieguldījumu arī Latvijas etnogrāfijas daudzveidības iepazīšanā, atklājot daiļamatniecības attīstības prakses ārpus Latvijas.Izstāde popularizēs ne tikai Latvijas kultūras kanonā iekļauto vērtību – latviešu tautastērpus, bet arī sniegs būtisku ieguldījumu Latvijas diasporas mantojuma aktualizēšanā un pieejamībā, ārzemju latviešiem ļaujot redzēt sava mantojuma būtisku daļu vienkopus, bet Latvijas latviešiem iepazīt to un tā daudzveidību. Tādējādi, apzinoties savas tautas mantojumu un tā daudzveidību, izstāde noteikti stiprinās nacionālo identitāti gan diasporas, gan Latvijas iedzīvotāju vidū. Turklāt izveidotā digitālā versija, kā arī papildinošo lekciju un pasākumu ieraksti, nodrošinās izstādes satura bezmaksas un beztermiņa pieejamību diasporas latviešiem gan latviešu, gan angļu valodās.</t>
  </si>
  <si>
    <t>Biedrība "Ar pasaules pieredzi Latvijā" aktīvi darbojas pilsoniskās sabiedrības attīstības un diasporas integrācijas sfērā jau kopš 2017. gada. Veidojot projektu “BrainGain: remigrantu kopienas stiprināšana, pašorganizēšanās un zināšanu pārnese Latvijai” - kā galvenos  mērķus  nosaka  remigrantu saiknes stiprināšanu ar Latviju un  atkārtotu remigrantu emigrācijas risku mazināšanu, remigrējošo speciālistu sociālā kapitāla kāpuma veicināšnu, remigrantu kopienas un sabiedriskās līdzdalības stiprināšana  lēmumpieņemšanas procesā un  zināšanu pārnese Latvijas tautsaimniecības attīstībā.Projekta primārā mērķgrupa ir augsti kvalificētie remigranti, kas dzīvo Rīgā un Pierīgas reģionā, kas Latvijā atgriezušies pēdejo 3 gadu laikā. Projekta sekundārā mērķgrupa ir Latvijas valstspiederīgie diasporā, kas vēlas vai plāno atgriezties Latvijā. Savukārt biedrības terciārā mērķgrupa ir lēmumpieņemēji valsts un pašvaldību iestādēs, kā arī sabiedrība kopumā.  Lai sasniegtuu nosparustos mērķus biedrība “Ar pasaules pieredzi Latvijā”  kāpinās organizatorisko kapacitāti un remigrantu sociālo kapitālu, stiprinās remigrantu kopienas veidošanas un sabiedriskās līdzdalības  pasākumus un  atblastīs  remigrantu zināšanu pārneses stiprināšanas un komunikācijas pasākumus.</t>
  </si>
  <si>
    <t>Projekta “Diasporas teātru izaugsme latviskās identitātes stiprināšanai” mērķis ir veicināt jaunu biedru piesaisti un to iesaisti organizācijas darbā; aktivizēt darbu ar diasporas jauniešiem; sekmēt diasporas teātru iniciatīvas un saikni ar Latviju; stiprināt PLATS ilgtspēja diasporai svarīgu jautājumu risināšanā un biedrteātru interešu pārstāvībā; veicināt PLATS un tās darbības atpazīstamību, pozitīva tēla veidošanu un īstenot iniciatīvas informācijas pieejamībai; veicināt PLATS plašāku iesaisti diasporas saiknes ar Latviju stiprināšanā, pieredzes apmaiņā, zināšanu pārnesē un sadarbības iniciatīvās starp Latvijas un diasporas amatierteātriem; nodrošināt un saglabāt diasporas teātru kultūrvēsturisko mantojumu.</t>
  </si>
  <si>
    <t>Projekta mērķis ir nostiprināt #esiLV kā noturīgu pašorganizēšanās un pārstāvības ietvaru diasporas uzņēmēju, nozaru profesionāļu un zinātnieku sadarbībai un saiknei ar Latviju un nacionālajā piederībā sakņota pilsoniskā, sociālā un cita veida kapitāla ieguldījuma sniegšanai Latvijas tautsaimniecības, izglītības un zinātnes, reģionu attīstības, publiskās pārvaldes attīstībā un valsts starptautiskā tēla veidošanā. #esiLV darbība un projekts ir mērķēti vērsti uz minēto t.s. profesionālās diasporas segmentu un tā mijiedarbību ar Latviju tautsaimniecībā, zinātnē, publiskās pārvaldes un valsts starptautiskā tēla jomā. Projekta ietvaros tiks stiprināta #esiLV ilgtspēja un profesionālās diasporas pilsoniskā līdzdalība, pateicoties:
(i)	pastāvīgai sekretariāta darbībai, nodrošinot sekretariāta vadītājas atalgojumu un specializētu pakalpojumu apmaksu, 
(ii)	biedrības līdzdalībai diasporas pilsoniskajos un sadarbības procesos Latvijā un starptautiski, nodrošinot sekretariāta atbalstu biedrības pozīciju izstrādei, pārstāvībai un apritei, kā arī ar darba braucieniem saistītu izmaksu segšanu, un 
(iii)	kvalificētu ekspertu piesaistei biedrības stratēģijas izstrādes, krīžu noturīguma, sadarbības un zināšanu pārneses pasākumiem. Projekta aktivitātes noritēs Latvijā (Rīgā, Valmieras novadā) un ārvalstīs (Lielbritānijā, Vācijā, Beļģijā, Zviedrijā). Projekts sniegs būtisku ieguldījumu biedrības stratēģiskās, organizatoriskās un administratīvās kapacitātes stiprināšanā, lai noturīgi nodrošinātu mērķgrupas saikni ar Latviju, pašorganizēšanos, interešu pārstāvību un ieguldījumu Latvijā.</t>
  </si>
  <si>
    <t>Projekta mērķis ir celt diasporas uzņēmēju, nozaru profesionāļu un zinātnieku un arī pārējās Latvijas sabiedrības, organizāciju un politikas veidotāju informētību par līdzdalības un sadarbības iespējām un labo pieredzi, kā arī par diasporas ieguldījuma nozīmi un potenciālu Latvijas attīstībā un krīžu noturībā. Projekts veicinās biedrības #esiLV darbības atpazīstamību un biedru piesaisti, uzlabos sabiedrības izpratni par diasporas daudzveidīgajām saiknēm ar Latviju, sekmēs profesionālās diasporas pašorganizēšanos un līdzdalību Latvijas norisēs. 
Tas tiks nodrošināts ar finansējumu biedrības (i) atalgojumam par sabiedrisko attiecību speciālista-tekstu autora darbu, sagatavojot un virzot informāciju un publikācijas par biedrības darbību esošos un jaunos kanālos un uzlabojot biedrības iekšējo un ārējo komunikāciju, t.sk. darba komandējuma izmaksas; (ii) biedru piesaistes kampaņas radošās koncepcijas, grafiskā dizaina un audiovizuālo materiālu izstrādei, (iii) mājas lapas uzturēšanai un pilnveidošanai, lai uzturētu aktuālu un uztveramu informācijas apriti par biedrības darbību Latvijā un starptautiski, un (iv) Zoom abonementa izmaksu segšanai tālsaistes aktivitātēm un datu arhīvam par interešu pārstāvības un zināšanu pārneses aktivitātēm. Projekts noritēs tālsaistē un klātienē Latvijā un ārvalstīs. 
Projekts noturīgi cels biedrības kapacitāti, motivējot un uzturot plašu profesionālās diasporas pašorganizēšanos, interešu pārstāvību un ieguldījumu Latvijā. Tas sniegs būtisku ieguldījumu šīs grupas piederības un saiknes uzturēšanai ar Latviju, pašorganizēšanās nostiprināšanai, interešu pārstāvībai un nacionālajā piederībā sakņota ieguldījuma piesaistīšanai Latvijā.</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</si>
</sst>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164" formatCode="[&lt;=9999999]###\-####;\(###\)\ ###\-####"/>
    <numFmt numFmtId="165" formatCode="&quot;Overdue&quot;;&quot;&quot;;&quot;&quot;"/>
    <numFmt numFmtId="166" formatCode="#,##0.00\ _€"/>
  </numFmts>
  <fonts count="21" x14ac:knownFonts="1">
    <font>
      <sz val="11"/>
      <color theme="3" tint="-0.24994659260841701"/>
      <name val="Georgia"/>
      <family val="2"/>
      <scheme val="minor"/>
    </font>
    <font>
      <sz val="11"/>
      <color theme="1"/>
      <name val="Georgia"/>
      <family val="2"/>
      <charset val="186"/>
      <scheme val="minor"/>
    </font>
    <font>
      <sz val="22.5"/>
      <color theme="3" tint="-0.24994659260841701"/>
      <name val="Franklin Gothic Medium"/>
      <family val="2"/>
      <scheme val="major"/>
    </font>
    <font>
      <b/>
      <sz val="9"/>
      <color theme="4"/>
      <name val="Georgia"/>
      <family val="2"/>
      <scheme val="minor"/>
    </font>
    <font>
      <sz val="11"/>
      <color theme="3" tint="-0.24994659260841701"/>
      <name val="Georgia"/>
      <family val="2"/>
      <scheme val="minor"/>
    </font>
    <font>
      <sz val="11"/>
      <color theme="0" tint="-4.9989318521683403E-2"/>
      <name val="Franklin Gothic Medium"/>
      <family val="2"/>
      <scheme val="major"/>
    </font>
    <font>
      <sz val="11"/>
      <color theme="3" tint="-0.24994659260841701"/>
      <name val="Georgia"/>
      <family val="1"/>
      <scheme val="minor"/>
    </font>
    <font>
      <b/>
      <sz val="11"/>
      <color theme="4" tint="-0.24994659260841701"/>
      <name val="Georgia"/>
      <family val="2"/>
      <scheme val="minor"/>
    </font>
    <font>
      <sz val="11"/>
      <color theme="0"/>
      <name val="Georgia"/>
      <family val="2"/>
      <scheme val="minor"/>
    </font>
    <font>
      <b/>
      <sz val="11"/>
      <color theme="3" tint="-0.24994659260841701"/>
      <name val="Georgia"/>
      <family val="1"/>
      <charset val="186"/>
      <scheme val="minor"/>
    </font>
    <font>
      <sz val="14"/>
      <color theme="3" tint="-0.24994659260841701"/>
      <name val="Times New Roman"/>
      <family val="1"/>
    </font>
    <font>
      <sz val="14"/>
      <color theme="3" tint="-0.24994659260841701"/>
      <name val="Georgia"/>
      <family val="1"/>
      <scheme val="minor"/>
    </font>
    <font>
      <b/>
      <sz val="14"/>
      <color theme="3" tint="-0.24994659260841701"/>
      <name val="Georgia"/>
      <family val="1"/>
      <scheme val="minor"/>
    </font>
    <font>
      <sz val="8"/>
      <color theme="3" tint="-0.24994659260841701"/>
      <name val="Georgia"/>
      <family val="1"/>
      <scheme val="minor"/>
    </font>
    <font>
      <sz val="10"/>
      <color theme="3" tint="-0.24994659260841701"/>
      <name val="Georgia"/>
      <family val="1"/>
      <scheme val="minor"/>
    </font>
    <font>
      <u/>
      <sz val="8"/>
      <color theme="3" tint="-0.24994659260841701"/>
      <name val="Georgia"/>
      <family val="2"/>
      <scheme val="minor"/>
    </font>
    <font>
      <sz val="11"/>
      <color theme="1"/>
      <name val="Georgia"/>
      <family val="1"/>
      <scheme val="minor"/>
    </font>
    <font>
      <sz val="8"/>
      <name val="Georgia"/>
      <family val="2"/>
      <scheme val="minor"/>
    </font>
    <font>
      <sz val="8"/>
      <color theme="3" tint="-0.24994659260841701"/>
      <name val="Georgia"/>
      <family val="1"/>
      <charset val="186"/>
      <scheme val="minor"/>
    </font>
    <font>
      <sz val="9"/>
      <color theme="3" tint="-0.24994659260841701"/>
      <name val="Georgia"/>
      <family val="2"/>
      <scheme val="minor"/>
    </font>
    <font>
      <sz val="11"/>
      <color theme="3" tint="-0.24994659260841701"/>
      <name val="Georgia"/>
      <family val="1"/>
      <charset val="186"/>
      <scheme val="minor"/>
    </font>
  </fonts>
  <fills count="4">
    <fill>
      <patternFill patternType="none"/>
    </fill>
    <fill>
      <patternFill patternType="gray125"/>
    </fill>
    <fill>
      <patternFill patternType="solid">
        <fgColor rgb="FFFFCC99"/>
      </patternFill>
    </fill>
    <fill>
      <patternFill patternType="solid">
        <fgColor theme="4"/>
        <bgColor indexed="64"/>
      </patternFill>
    </fill>
  </fills>
  <borders count="8">
    <border>
      <left/>
      <right/>
      <top/>
      <bottom/>
      <diagonal/>
    </border>
    <border>
      <left style="double">
        <color theme="3" tint="-0.24994659260841701"/>
      </left>
      <right style="double">
        <color theme="3" tint="-0.24994659260841701"/>
      </right>
      <top style="double">
        <color theme="3" tint="-0.24994659260841701"/>
      </top>
      <bottom style="double">
        <color theme="3" tint="-0.24994659260841701"/>
      </bottom>
      <diagonal/>
    </border>
    <border>
      <left/>
      <right/>
      <top style="thick">
        <color theme="3" tint="-0.24994659260841701"/>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s>
  <cellStyleXfs count="12">
    <xf numFmtId="0" fontId="0" fillId="0" borderId="0">
      <alignment horizontal="left" vertical="center" wrapText="1" indent="1"/>
    </xf>
    <xf numFmtId="0" fontId="4" fillId="0" borderId="0" applyNumberFormat="0" applyFill="0" applyBorder="0" applyAlignment="0" applyProtection="0"/>
    <xf numFmtId="0" fontId="6" fillId="0" borderId="2" applyNumberFormat="0" applyFill="0">
      <alignment horizontal="right" vertical="center"/>
    </xf>
    <xf numFmtId="0" fontId="3" fillId="2" borderId="1" applyNumberFormat="0" applyFill="0" applyProtection="0">
      <alignment horizontal="center" vertical="center"/>
    </xf>
    <xf numFmtId="0" fontId="5" fillId="3" borderId="0" applyNumberFormat="0" applyAlignment="0" applyProtection="0"/>
    <xf numFmtId="0" fontId="4" fillId="0" borderId="0" applyNumberFormat="0" applyFill="0" applyBorder="0" applyAlignment="0" applyProtection="0">
      <alignment horizontal="left" vertical="center" indent="1"/>
    </xf>
    <xf numFmtId="1" fontId="7" fillId="0" borderId="2">
      <alignment horizontal="center" vertical="center"/>
    </xf>
    <xf numFmtId="0" fontId="2" fillId="0" borderId="2" applyNumberFormat="0" applyFill="0">
      <alignment horizontal="left" vertical="center" indent="5"/>
    </xf>
    <xf numFmtId="164" fontId="4" fillId="0" borderId="0" applyFont="0" applyFill="0" applyBorder="0" applyAlignment="0">
      <alignment horizontal="left" vertical="center" wrapText="1" indent="1"/>
    </xf>
    <xf numFmtId="14" fontId="4" fillId="0" borderId="0" applyFont="0" applyFill="0" applyBorder="0" applyAlignment="0">
      <alignment horizontal="left" vertical="center" wrapText="1" indent="1"/>
    </xf>
    <xf numFmtId="1" fontId="4" fillId="0" borderId="0" applyFont="0" applyFill="0" applyBorder="0" applyProtection="0">
      <alignment horizontal="center" vertical="center"/>
    </xf>
    <xf numFmtId="165" fontId="8" fillId="0" borderId="0" applyFill="0" applyBorder="0" applyAlignment="0">
      <alignment horizontal="left" vertical="center" wrapText="1" indent="1"/>
    </xf>
  </cellStyleXfs>
  <cellXfs count="39">
    <xf numFmtId="0" fontId="0" fillId="0" borderId="0" xfId="0">
      <alignment horizontal="left" vertical="center" wrapText="1" indent="1"/>
    </xf>
    <xf numFmtId="165" fontId="0" fillId="0" borderId="0" xfId="11" applyFont="1">
      <alignment horizontal="left" vertical="center" wrapText="1" indent="1"/>
    </xf>
    <xf numFmtId="165" fontId="8" fillId="0" borderId="0" xfId="11">
      <alignment horizontal="left" vertical="center" wrapText="1" indent="1"/>
    </xf>
    <xf numFmtId="0" fontId="9" fillId="0" borderId="3" xfId="0" applyFont="1" applyBorder="1" applyAlignment="1">
      <alignment horizontal="center" vertical="center" wrapText="1"/>
    </xf>
    <xf numFmtId="2" fontId="0" fillId="0" borderId="0" xfId="11" applyNumberFormat="1" applyFont="1">
      <alignment horizontal="left" vertical="center" wrapText="1" indent="1"/>
    </xf>
    <xf numFmtId="1" fontId="14" fillId="0" borderId="0" xfId="11" applyNumberFormat="1" applyFont="1">
      <alignment horizontal="left" vertical="center" wrapText="1" indent="1"/>
    </xf>
    <xf numFmtId="0" fontId="4" fillId="0" borderId="0" xfId="1" applyFill="1" applyBorder="1" applyAlignment="1">
      <alignment horizontal="left" vertical="center" wrapText="1"/>
    </xf>
    <xf numFmtId="0" fontId="0" fillId="0" borderId="0" xfId="0" applyAlignment="1">
      <alignment horizontal="left" vertical="center" wrapText="1"/>
    </xf>
    <xf numFmtId="0" fontId="0" fillId="0" borderId="0" xfId="0" applyAlignment="1">
      <alignment horizontal="center" vertical="center" wrapText="1"/>
    </xf>
    <xf numFmtId="166" fontId="0" fillId="0" borderId="0" xfId="0" applyNumberFormat="1" applyAlignment="1">
      <alignment horizontal="center" vertical="center" wrapText="1"/>
    </xf>
    <xf numFmtId="0" fontId="15" fillId="0" borderId="0" xfId="1" applyFont="1" applyAlignment="1">
      <alignment horizontal="left" vertical="center" wrapText="1" indent="1"/>
    </xf>
    <xf numFmtId="1" fontId="14" fillId="0" borderId="0" xfId="11" applyNumberFormat="1" applyFont="1" applyFill="1">
      <alignment horizontal="left" vertical="center" wrapText="1" indent="1"/>
    </xf>
    <xf numFmtId="0" fontId="6" fillId="0" borderId="0" xfId="0" applyFont="1" applyAlignment="1">
      <alignment horizontal="left" vertical="center" wrapText="1"/>
    </xf>
    <xf numFmtId="0" fontId="16" fillId="0" borderId="4" xfId="0" applyFont="1" applyBorder="1" applyAlignment="1">
      <alignment horizontal="left" vertical="center" wrapText="1"/>
    </xf>
    <xf numFmtId="0" fontId="6" fillId="0" borderId="0" xfId="0" applyFont="1" applyAlignment="1">
      <alignment horizontal="center" vertical="center" wrapText="1"/>
    </xf>
    <xf numFmtId="166" fontId="6" fillId="0" borderId="0" xfId="8" applyNumberFormat="1" applyFont="1" applyAlignment="1">
      <alignment horizontal="center" vertical="center" wrapText="1"/>
    </xf>
    <xf numFmtId="165" fontId="8" fillId="0" borderId="0" xfId="11" applyBorder="1">
      <alignment horizontal="left" vertical="center" wrapText="1" indent="1"/>
    </xf>
    <xf numFmtId="1" fontId="14" fillId="0" borderId="6" xfId="11" applyNumberFormat="1" applyFont="1" applyBorder="1">
      <alignment horizontal="left" vertical="center" wrapText="1" indent="1"/>
    </xf>
    <xf numFmtId="0" fontId="16" fillId="0" borderId="7" xfId="0" applyFont="1" applyBorder="1" applyAlignment="1">
      <alignment horizontal="left" vertical="center" wrapText="1"/>
    </xf>
    <xf numFmtId="0" fontId="0" fillId="0" borderId="5" xfId="0" applyBorder="1" applyAlignment="1">
      <alignment horizontal="center" vertical="center" wrapText="1"/>
    </xf>
    <xf numFmtId="0" fontId="19" fillId="0" borderId="5" xfId="0" applyFont="1" applyBorder="1" applyAlignment="1">
      <alignment horizontal="center" vertical="center" wrapText="1"/>
    </xf>
    <xf numFmtId="0" fontId="20" fillId="0" borderId="0" xfId="0" applyFont="1" applyAlignment="1">
      <alignment horizontal="center" vertical="center" wrapText="1"/>
    </xf>
    <xf numFmtId="2" fontId="6" fillId="0" borderId="0" xfId="8" applyNumberFormat="1" applyFont="1" applyAlignment="1">
      <alignment horizontal="center" vertical="center" wrapText="1"/>
    </xf>
    <xf numFmtId="49" fontId="0" fillId="0" borderId="0" xfId="0" applyNumberFormat="1">
      <alignment horizontal="left" vertical="center" wrapText="1" indent="1"/>
    </xf>
    <xf numFmtId="1" fontId="16" fillId="0" borderId="5" xfId="0" applyNumberFormat="1" applyFont="1" applyBorder="1" applyAlignment="1">
      <alignment horizontal="center" vertical="center" wrapText="1"/>
    </xf>
    <xf numFmtId="1" fontId="16" fillId="0" borderId="6" xfId="0" applyNumberFormat="1" applyFont="1" applyBorder="1" applyAlignment="1">
      <alignment horizontal="center" vertical="center" wrapText="1"/>
    </xf>
    <xf numFmtId="0" fontId="13" fillId="0" borderId="0" xfId="1" applyFont="1" applyFill="1" applyBorder="1" applyAlignment="1">
      <alignment horizontal="justify" vertical="center" wrapText="1"/>
    </xf>
    <xf numFmtId="165" fontId="0" fillId="0" borderId="0" xfId="11" applyFont="1" applyAlignment="1">
      <alignment horizontal="left" vertical="center" wrapText="1"/>
    </xf>
    <xf numFmtId="0" fontId="1" fillId="0" borderId="5" xfId="0" applyFont="1" applyBorder="1" applyAlignment="1">
      <alignment vertical="center" wrapText="1"/>
    </xf>
    <xf numFmtId="2" fontId="8" fillId="0" borderId="0" xfId="11" applyNumberFormat="1" applyAlignment="1">
      <alignment horizontal="left" vertical="center" wrapText="1"/>
    </xf>
    <xf numFmtId="165" fontId="8" fillId="0" borderId="0" xfId="11" applyAlignment="1">
      <alignment horizontal="left" vertical="center" wrapText="1"/>
    </xf>
    <xf numFmtId="0" fontId="13" fillId="0" borderId="0" xfId="0" applyFont="1" applyAlignment="1">
      <alignment horizontal="left" vertical="center" wrapText="1"/>
    </xf>
    <xf numFmtId="0" fontId="13" fillId="0" borderId="0" xfId="0" applyFont="1" applyAlignment="1">
      <alignment horizontal="justify" vertical="center" wrapText="1"/>
    </xf>
    <xf numFmtId="0" fontId="18" fillId="0" borderId="5" xfId="0" applyFont="1" applyBorder="1" applyAlignment="1">
      <alignment horizontal="justify" vertical="center" wrapText="1"/>
    </xf>
    <xf numFmtId="0" fontId="18" fillId="0" borderId="6" xfId="0" applyFont="1" applyBorder="1" applyAlignment="1">
      <alignment horizontal="justify" vertical="center" wrapText="1"/>
    </xf>
    <xf numFmtId="0" fontId="18" fillId="0" borderId="0" xfId="0" applyFont="1" applyAlignment="1">
      <alignment horizontal="justify" vertical="center" wrapText="1"/>
    </xf>
    <xf numFmtId="0" fontId="11" fillId="0" borderId="0" xfId="7" applyFont="1" applyBorder="1" applyAlignment="1">
      <alignment horizontal="center" vertical="center" wrapText="1"/>
    </xf>
    <xf numFmtId="0" fontId="11" fillId="0" borderId="2" xfId="7" applyFont="1" applyAlignment="1">
      <alignment horizontal="center" vertical="center" wrapText="1"/>
    </xf>
    <xf numFmtId="0" fontId="10" fillId="0" borderId="2" xfId="7" applyFont="1" applyAlignment="1">
      <alignment horizontal="center" vertical="center" wrapText="1"/>
    </xf>
  </cellXfs>
  <cellStyles count="12">
    <cellStyle name="Comma" xfId="6" builtinId="3" customBuiltin="1"/>
    <cellStyle name="Comma [0]" xfId="10" builtinId="6" customBuiltin="1"/>
    <cellStyle name="Date" xfId="9" xr:uid="{00000000-0005-0000-0000-000002000000}"/>
    <cellStyle name="Followed Hyperlink" xfId="5" builtinId="9" customBuiltin="1"/>
    <cellStyle name="Heading 1" xfId="2" builtinId="16" customBuiltin="1"/>
    <cellStyle name="Heading 2" xfId="4" builtinId="17" customBuiltin="1"/>
    <cellStyle name="Hyperlink" xfId="1" builtinId="8" customBuiltin="1"/>
    <cellStyle name="Icon Set" xfId="11" xr:uid="{00000000-0005-0000-0000-000007000000}"/>
    <cellStyle name="Input" xfId="3" builtinId="20" customBuiltin="1"/>
    <cellStyle name="Normal" xfId="0" builtinId="0" customBuiltin="1"/>
    <cellStyle name="Phone" xfId="8" xr:uid="{00000000-0005-0000-0000-00000A000000}"/>
    <cellStyle name="Title" xfId="7" builtinId="15" customBuiltin="1"/>
  </cellStyles>
  <dxfs count="32">
    <dxf>
      <font>
        <strike val="0"/>
        <outline val="0"/>
        <shadow val="0"/>
        <u val="none"/>
        <vertAlign val="baseline"/>
        <name val="Georgia"/>
        <scheme val="minor"/>
      </font>
      <alignment horizontal="left" vertical="center" textRotation="0" wrapText="1" indent="0" justifyLastLine="0" shrinkToFit="0" readingOrder="0"/>
    </dxf>
    <dxf>
      <font>
        <strike val="0"/>
        <outline val="0"/>
        <shadow val="0"/>
        <u val="none"/>
        <vertAlign val="baseline"/>
        <sz val="10"/>
        <color theme="1"/>
        <name val="Georgia"/>
        <family val="1"/>
        <scheme val="minor"/>
      </font>
      <numFmt numFmtId="1" formatCode="0"/>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3" tint="-0.24994659260841701"/>
        <name val="Georgia"/>
        <family val="1"/>
        <scheme val="minor"/>
      </font>
      <numFmt numFmtId="1" formatCode="0"/>
    </dxf>
    <dxf>
      <font>
        <b/>
        <i val="0"/>
        <color theme="4" tint="-0.24994659260841701"/>
      </font>
    </dxf>
    <dxf>
      <font>
        <b/>
        <i val="0"/>
        <color theme="4" tint="-0.24994659260841701"/>
      </font>
    </dxf>
    <dxf>
      <font>
        <b/>
        <i val="0"/>
        <color theme="4" tint="-0.24994659260841701"/>
      </font>
    </dxf>
    <dxf>
      <font>
        <b/>
        <i val="0"/>
        <color theme="4" tint="-0.24994659260841701"/>
      </font>
    </dxf>
    <dxf>
      <font>
        <b/>
        <i val="0"/>
        <color theme="4" tint="-0.24994659260841701"/>
      </font>
    </dxf>
    <dxf>
      <font>
        <b val="0"/>
        <i val="0"/>
        <strike val="0"/>
        <condense val="0"/>
        <extend val="0"/>
        <outline val="0"/>
        <shadow val="0"/>
        <u val="none"/>
        <vertAlign val="baseline"/>
        <sz val="11"/>
        <color theme="3" tint="-0.24994659260841701"/>
        <name val="Georgia"/>
        <family val="1"/>
        <scheme val="minor"/>
      </font>
      <numFmt numFmtId="0" formatCode="General"/>
      <alignment horizontal="left" vertical="center" textRotation="0" wrapText="1" indent="0" justifyLastLine="0" shrinkToFit="0" readingOrder="0"/>
      <border diagonalUp="0" diagonalDown="0" outline="0">
        <left/>
        <right/>
        <top/>
        <bottom/>
      </border>
    </dxf>
    <dxf>
      <font>
        <strike val="0"/>
        <outline val="0"/>
        <shadow val="0"/>
        <u val="none"/>
        <vertAlign val="baseline"/>
        <name val="Georgia"/>
        <family val="1"/>
        <scheme val="minor"/>
      </font>
      <numFmt numFmtId="0" formatCode="General"/>
      <alignment vertical="center" textRotation="0" wrapText="1" indent="0" justifyLastLine="0" shrinkToFit="0" readingOrder="0"/>
    </dxf>
    <dxf>
      <font>
        <b val="0"/>
        <i val="0"/>
        <strike val="0"/>
        <condense val="0"/>
        <extend val="0"/>
        <outline val="0"/>
        <shadow val="0"/>
        <u val="none"/>
        <vertAlign val="baseline"/>
        <sz val="11"/>
        <color theme="3" tint="-0.24994659260841701"/>
        <name val="Georgia"/>
        <family val="1"/>
        <scheme val="minor"/>
      </font>
      <numFmt numFmtId="2" formatCode="0.00"/>
      <alignment horizontal="left" vertical="center" textRotation="0" wrapText="1" indent="0" justifyLastLine="0" shrinkToFit="0" readingOrder="0"/>
      <border diagonalUp="0" diagonalDown="0" outline="0">
        <left/>
        <right/>
        <top/>
        <bottom/>
      </border>
      <protection locked="1" hidden="0"/>
    </dxf>
    <dxf>
      <font>
        <strike val="0"/>
        <outline val="0"/>
        <shadow val="0"/>
        <u val="none"/>
        <vertAlign val="baseline"/>
        <name val="Georgia"/>
        <family val="1"/>
        <scheme val="minor"/>
      </font>
      <numFmt numFmtId="166" formatCode="#,##0.00\ _€"/>
      <alignment horizontal="center" vertical="center" textRotation="0" wrapText="1" indent="0" justifyLastLine="0" shrinkToFit="0" readingOrder="0"/>
    </dxf>
    <dxf>
      <font>
        <b val="0"/>
        <i val="0"/>
        <strike val="0"/>
        <condense val="0"/>
        <extend val="0"/>
        <outline val="0"/>
        <shadow val="0"/>
        <u val="none"/>
        <vertAlign val="baseline"/>
        <sz val="11"/>
        <color theme="3" tint="-0.24994659260841701"/>
        <name val="Georgia"/>
        <family val="1"/>
        <scheme val="minor"/>
      </font>
      <fill>
        <patternFill patternType="none">
          <fgColor indexed="64"/>
          <bgColor indexed="65"/>
        </patternFill>
      </fill>
      <alignment horizontal="left"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1"/>
        <color theme="3" tint="-0.24994659260841701"/>
        <name val="Georgia"/>
        <family val="1"/>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4659260841701"/>
        <name val="Georgia"/>
        <family val="1"/>
        <scheme val="minor"/>
      </font>
      <fill>
        <patternFill patternType="none">
          <fgColor indexed="64"/>
          <bgColor indexed="65"/>
        </patternFill>
      </fill>
      <alignment horizontal="left"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1"/>
        <color theme="3" tint="-0.24994659260841701"/>
        <name val="Georgia"/>
        <family val="1"/>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Georgia"/>
        <family val="1"/>
        <scheme val="minor"/>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protection locked="1" hidden="0"/>
    </dxf>
    <dxf>
      <font>
        <strike val="0"/>
        <outline val="0"/>
        <shadow val="0"/>
        <u val="none"/>
        <vertAlign val="baseline"/>
        <color theme="1"/>
        <name val="Georgia"/>
        <family val="1"/>
        <scheme val="minor"/>
      </font>
      <alignment horizontal="left" vertical="center"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1"/>
        <color theme="3" tint="-0.24994659260841701"/>
        <name val="Georgia"/>
        <family val="1"/>
        <scheme val="minor"/>
      </font>
      <alignment horizontal="left" vertical="center" textRotation="0" wrapText="1" indent="0" justifyLastLine="0" shrinkToFit="0" readingOrder="0"/>
      <border diagonalUp="0" diagonalDown="0" outline="0">
        <left/>
        <right/>
        <top/>
        <bottom/>
      </border>
    </dxf>
    <dxf>
      <font>
        <strike val="0"/>
        <outline val="0"/>
        <shadow val="0"/>
        <u val="none"/>
        <vertAlign val="baseline"/>
        <name val="Georgia"/>
        <family val="1"/>
        <scheme val="minor"/>
      </font>
      <alignment horizontal="left" vertical="center" textRotation="0" wrapText="1" indent="0" justifyLastLine="0" shrinkToFit="0" readingOrder="0"/>
    </dxf>
    <dxf>
      <font>
        <b val="0"/>
        <i val="0"/>
        <strike val="0"/>
        <condense val="0"/>
        <extend val="0"/>
        <outline val="0"/>
        <shadow val="0"/>
        <u val="none"/>
        <vertAlign val="baseline"/>
        <sz val="11"/>
        <color theme="0"/>
        <name val="Georgia"/>
        <family val="2"/>
        <scheme val="minor"/>
      </font>
      <numFmt numFmtId="165" formatCode="&quot;Overdue&quot;;&quot;&quot;;&quot;&quot;"/>
      <border diagonalUp="0" diagonalDown="0" outline="0">
        <left/>
        <right/>
        <top/>
        <bottom/>
      </border>
      <protection locked="1" hidden="0"/>
    </dxf>
    <dxf>
      <alignment vertical="center" textRotation="0" wrapText="1" indent="0" justifyLastLine="0" shrinkToFit="0" readingOrder="0"/>
    </dxf>
    <dxf>
      <font>
        <b val="0"/>
        <i val="0"/>
        <strike val="0"/>
        <condense val="0"/>
        <extend val="0"/>
        <outline val="0"/>
        <shadow val="0"/>
        <u val="none"/>
        <vertAlign val="baseline"/>
        <sz val="11"/>
        <color theme="0"/>
        <name val="Georgia"/>
        <family val="2"/>
        <scheme val="minor"/>
      </font>
      <numFmt numFmtId="165" formatCode="&quot;Overdue&quot;;&quot;&quot;;&quot;&quot;"/>
      <border diagonalUp="0" diagonalDown="0" outline="0">
        <left/>
        <right/>
        <top/>
        <bottom/>
      </border>
      <protection locked="1" hidden="0"/>
    </dxf>
    <dxf>
      <alignment vertical="center" textRotation="0" wrapText="1" indent="0" justifyLastLine="0" shrinkToFit="0" readingOrder="0"/>
    </dxf>
    <dxf>
      <alignment vertical="center" textRotation="0" wrapText="1" indent="0" justifyLastLine="0" shrinkToFit="0" readingOrder="0"/>
    </dxf>
    <dxf>
      <font>
        <b/>
        <i val="0"/>
        <color theme="4" tint="-0.24994659260841701"/>
      </font>
    </dxf>
    <dxf>
      <font>
        <b/>
        <i val="0"/>
        <color theme="4" tint="-0.24994659260841701"/>
      </font>
    </dxf>
    <dxf>
      <font>
        <b/>
        <i val="0"/>
        <color theme="4" tint="-0.24994659260841701"/>
      </font>
    </dxf>
    <dxf>
      <font>
        <color theme="0"/>
      </font>
      <fill>
        <patternFill patternType="none">
          <bgColor auto="1"/>
        </patternFill>
      </fill>
      <border diagonalUp="0" diagonalDown="0">
        <left/>
        <right style="thin">
          <color theme="1" tint="0.34998626667073579"/>
        </right>
        <top/>
        <bottom/>
        <vertical/>
        <horizontal/>
      </border>
    </dxf>
    <dxf>
      <border diagonalUp="0" diagonalDown="0">
        <left/>
        <right style="thin">
          <color theme="1" tint="0.34998626667073579"/>
        </right>
        <top/>
        <bottom/>
        <vertical/>
        <horizontal/>
      </border>
    </dxf>
    <dxf>
      <font>
        <b val="0"/>
        <i val="0"/>
        <color theme="2"/>
      </font>
      <fill>
        <patternFill>
          <bgColor theme="4" tint="-0.499984740745262"/>
        </patternFill>
      </fill>
      <border>
        <bottom/>
      </border>
    </dxf>
    <dxf>
      <border>
        <left style="thin">
          <color theme="1" tint="0.34998626667073579"/>
        </left>
        <right style="thin">
          <color theme="1" tint="0.34998626667073579"/>
        </right>
        <top style="thin">
          <color theme="1" tint="0.34998626667073579"/>
        </top>
        <bottom style="thin">
          <color theme="1" tint="0.34998626667073579"/>
        </bottom>
        <vertical style="thin">
          <color theme="1" tint="0.34998626667073579"/>
        </vertical>
        <horizontal style="thin">
          <color theme="1" tint="0.34998626667073579"/>
        </horizontal>
      </border>
    </dxf>
  </dxfs>
  <tableStyles count="1" defaultTableStyle="Library Book Checkout Sheet" defaultPivotStyle="PivotStyleMedium9">
    <tableStyle name="Library Book Checkout Sheet" pivot="0" count="4" xr9:uid="{00000000-0011-0000-FFFF-FFFF00000000}">
      <tableStyleElement type="wholeTable" dxfId="31"/>
      <tableStyleElement type="headerRow" dxfId="30"/>
      <tableStyleElement type="firstColumn" dxfId="29"/>
      <tableStyleElement type="firstHeaderCell" dxfId="28"/>
    </tableStyle>
  </tableStyles>
  <extLst>
    <ext xmlns:x14="http://schemas.microsoft.com/office/spreadsheetml/2009/9/main" uri="{EB79DEF2-80B8-43e5-95BD-54CBDDF9020C}">
      <x14:slicerStyles defaultSlicerStyle="SlicerStyleDark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Books" displayName="Books" ref="A2:H16" totalsRowShown="0" dataDxfId="24">
  <tableColumns count="8">
    <tableColumn id="8" xr3:uid="{00000000-0010-0000-0000-000008000000}" name="Kolonna1" dataDxfId="23" totalsRowDxfId="22" dataCellStyle="Icon Set"/>
    <tableColumn id="10" xr3:uid="{314BA669-8BD7-47CE-9718-1C91D9DEC066}" name="Nr.p.k." dataDxfId="21" totalsRowDxfId="20" dataCellStyle="Icon Set"/>
    <tableColumn id="1" xr3:uid="{00000000-0010-0000-0000-000001000000}" name="Projekta Nr." dataDxfId="19" totalsRowDxfId="18"/>
    <tableColumn id="3" xr3:uid="{00000000-0010-0000-0000-000003000000}" name="Projekta nosaukums" dataDxfId="17" totalsRowDxfId="16"/>
    <tableColumn id="5" xr3:uid="{1E8F3656-7482-45A4-A7F5-85E77FFE4A4E}" name="Projekta iesniedzējs" dataDxfId="15" totalsRowDxfId="14"/>
    <tableColumn id="9" xr3:uid="{3C3B44CF-92A1-4E70-8898-4B4505B0BF83}" name="Sadarbības partneris" dataDxfId="13" totalsRowDxfId="12"/>
    <tableColumn id="2" xr3:uid="{00000000-0010-0000-0000-000002000000}" name="Pieprasītais finansējums" dataDxfId="11" totalsRowDxfId="10" dataCellStyle="Phone"/>
    <tableColumn id="4" xr3:uid="{00000000-0010-0000-0000-000004000000}" name="Piezīmes" dataDxfId="9" totalsRowDxfId="8"/>
  </tableColumns>
  <tableStyleInfo name="Library Book Checkout Sheet" showFirstColumn="1" showLastColumn="0" showRowStripes="1" showColumnStripes="0"/>
  <extLst>
    <ext xmlns:x14="http://schemas.microsoft.com/office/spreadsheetml/2009/9/main" uri="{504A1905-F514-4f6f-8877-14C23A59335A}">
      <x14:table altTextSummary="Enter Student name, Contact Email, Contact Phone, Book Title, Date Borrowed, and Date Returned in this table. Days overdue are automatically calculated"/>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F0C61CF1-A009-42DE-8C93-01511CBDFBA6}" name="Books4" displayName="Books4" ref="A2:D16" totalsRowShown="0">
  <tableColumns count="4">
    <tableColumn id="8" xr3:uid="{E1F0BBBD-1E6C-44D0-A078-5B3A585F284B}" name="Overdue" dataCellStyle="Icon Set">
      <calculatedColumnFormula>IFERROR(((#REF!+DayAllowance)&lt;TODAY())*(LEN(#REF!)=0)*(LEN(#REF!)&gt;0),0)</calculatedColumnFormula>
    </tableColumn>
    <tableColumn id="6" xr3:uid="{EB93F3B4-5CFB-4490-B350-A41BBA96924D}" name="Nr.p.k." dataDxfId="2" dataCellStyle="Icon Set"/>
    <tableColumn id="1" xr3:uid="{7C6548DA-6BDD-4F11-B28E-7E0EE5A7BEB0}" name="Projekta Nr." dataDxfId="1"/>
    <tableColumn id="4" xr3:uid="{0F21CA56-2CDC-4885-84AE-01B3592557FF}" name="Vizītkarte" dataDxfId="0"/>
  </tableColumns>
  <tableStyleInfo name="Library Book Checkout Sheet" showFirstColumn="1" showLastColumn="0" showRowStripes="1" showColumnStripes="0"/>
  <extLst>
    <ext xmlns:x14="http://schemas.microsoft.com/office/spreadsheetml/2009/9/main" uri="{504A1905-F514-4f6f-8877-14C23A59335A}">
      <x14:table altTextSummary="Enter Student name, Contact Email, Contact Phone, Book Title, Date Borrowed, and Date Returned in this table. Days overdue are automatically calculated"/>
    </ext>
  </extLst>
</table>
</file>

<file path=xl/theme/theme1.xml><?xml version="1.0" encoding="utf-8"?>
<a:theme xmlns:a="http://schemas.openxmlformats.org/drawingml/2006/main" name="Library Orig">
  <a:themeElements>
    <a:clrScheme name="Library Book Checkout">
      <a:dk1>
        <a:sysClr val="windowText" lastClr="000000"/>
      </a:dk1>
      <a:lt1>
        <a:sysClr val="window" lastClr="FFFFFF"/>
      </a:lt1>
      <a:dk2>
        <a:srgbClr val="473837"/>
      </a:dk2>
      <a:lt2>
        <a:srgbClr val="EFEFED"/>
      </a:lt2>
      <a:accent1>
        <a:srgbClr val="F26649"/>
      </a:accent1>
      <a:accent2>
        <a:srgbClr val="236FA7"/>
      </a:accent2>
      <a:accent3>
        <a:srgbClr val="D44A32"/>
      </a:accent3>
      <a:accent4>
        <a:srgbClr val="6EA47A"/>
      </a:accent4>
      <a:accent5>
        <a:srgbClr val="F2A81F"/>
      </a:accent5>
      <a:accent6>
        <a:srgbClr val="946B9C"/>
      </a:accent6>
      <a:hlink>
        <a:srgbClr val="236FA7"/>
      </a:hlink>
      <a:folHlink>
        <a:srgbClr val="946B9C"/>
      </a:folHlink>
    </a:clrScheme>
    <a:fontScheme name="Library Book Checkout">
      <a:majorFont>
        <a:latin typeface="Franklin Gothic Medium"/>
        <a:ea typeface=""/>
        <a:cs typeface=""/>
      </a:majorFont>
      <a:minorFont>
        <a:latin typeface="Georgia"/>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w="12700">
          <a:solidFill>
            <a:schemeClr val="tx1">
              <a:lumMod val="50000"/>
              <a:lumOff val="50000"/>
            </a:schemeClr>
          </a:solidFill>
        </a:ln>
      </a:spPr>
      <a:bodyPr vertOverflow="clip" horzOverflow="clip" rtlCol="0" anchor="t"/>
      <a:lstStyle>
        <a:defPPr algn="l">
          <a:defRPr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pageSetUpPr fitToPage="1"/>
  </sheetPr>
  <dimension ref="A1:H20"/>
  <sheetViews>
    <sheetView showGridLines="0" tabSelected="1" zoomScaleNormal="100" workbookViewId="0">
      <pane ySplit="2" topLeftCell="A8" activePane="bottomLeft" state="frozen"/>
      <selection pane="bottomLeft" activeCell="H2" sqref="H2"/>
    </sheetView>
  </sheetViews>
  <sheetFormatPr defaultRowHeight="30" customHeight="1" x14ac:dyDescent="0.25"/>
  <cols>
    <col min="1" max="1" width="2.1796875" customWidth="1"/>
    <col min="2" max="2" width="7.90625" customWidth="1"/>
    <col min="3" max="3" width="13.81640625" customWidth="1"/>
    <col min="4" max="4" width="43.54296875" customWidth="1"/>
    <col min="5" max="5" width="19.81640625" customWidth="1"/>
    <col min="6" max="6" width="43.453125" customWidth="1"/>
    <col min="7" max="7" width="21" customWidth="1"/>
    <col min="8" max="8" width="18.81640625" customWidth="1"/>
  </cols>
  <sheetData>
    <row r="1" spans="1:8" ht="67.95" customHeight="1" x14ac:dyDescent="0.25">
      <c r="C1" s="36" t="s">
        <v>0</v>
      </c>
      <c r="D1" s="36"/>
      <c r="E1" s="36"/>
      <c r="F1" s="36"/>
      <c r="G1" s="36"/>
      <c r="H1" s="36"/>
    </row>
    <row r="2" spans="1:8" ht="69.599999999999994" customHeight="1" x14ac:dyDescent="0.25">
      <c r="A2" t="s">
        <v>1</v>
      </c>
      <c r="B2" t="s">
        <v>2</v>
      </c>
      <c r="C2" s="3" t="s">
        <v>3</v>
      </c>
      <c r="D2" s="3" t="s">
        <v>4</v>
      </c>
      <c r="E2" s="3" t="s">
        <v>5</v>
      </c>
      <c r="F2" s="3" t="s">
        <v>6</v>
      </c>
      <c r="G2" s="3" t="s">
        <v>7</v>
      </c>
      <c r="H2" s="3" t="s">
        <v>8</v>
      </c>
    </row>
    <row r="3" spans="1:8" s="7" customFormat="1" ht="79.95" customHeight="1" x14ac:dyDescent="0.25">
      <c r="A3" s="27"/>
      <c r="B3" s="27" t="s">
        <v>9</v>
      </c>
      <c r="C3" s="7" t="s">
        <v>10</v>
      </c>
      <c r="D3" s="7" t="s">
        <v>11</v>
      </c>
      <c r="E3" s="8" t="s">
        <v>12</v>
      </c>
      <c r="F3" s="19" t="s">
        <v>13</v>
      </c>
      <c r="G3" s="9">
        <v>15000</v>
      </c>
      <c r="H3" s="6" t="s">
        <v>14</v>
      </c>
    </row>
    <row r="4" spans="1:8" s="7" customFormat="1" ht="79.95" customHeight="1" x14ac:dyDescent="0.25">
      <c r="A4" s="27"/>
      <c r="B4" s="27" t="s">
        <v>15</v>
      </c>
      <c r="C4" s="7" t="s">
        <v>16</v>
      </c>
      <c r="D4" s="7" t="s">
        <v>17</v>
      </c>
      <c r="E4" s="8" t="s">
        <v>18</v>
      </c>
      <c r="F4" s="20" t="s">
        <v>19</v>
      </c>
      <c r="G4" s="9">
        <v>14988</v>
      </c>
      <c r="H4" s="6" t="s">
        <v>14</v>
      </c>
    </row>
    <row r="5" spans="1:8" s="7" customFormat="1" ht="79.95" customHeight="1" x14ac:dyDescent="0.25">
      <c r="A5" s="27"/>
      <c r="B5" s="27" t="s">
        <v>20</v>
      </c>
      <c r="C5" s="7" t="s">
        <v>21</v>
      </c>
      <c r="D5" s="7" t="s">
        <v>22</v>
      </c>
      <c r="E5" s="8" t="s">
        <v>23</v>
      </c>
      <c r="F5" s="8" t="s">
        <v>24</v>
      </c>
      <c r="G5" s="9">
        <v>15000</v>
      </c>
      <c r="H5" s="6" t="s">
        <v>14</v>
      </c>
    </row>
    <row r="6" spans="1:8" s="7" customFormat="1" ht="79.95" customHeight="1" x14ac:dyDescent="0.25">
      <c r="A6" s="27"/>
      <c r="B6" s="27" t="s">
        <v>25</v>
      </c>
      <c r="C6" s="7" t="s">
        <v>26</v>
      </c>
      <c r="D6" s="7" t="s">
        <v>27</v>
      </c>
      <c r="E6" s="8" t="s">
        <v>12</v>
      </c>
      <c r="F6" s="19" t="s">
        <v>13</v>
      </c>
      <c r="G6" s="9">
        <v>14450</v>
      </c>
      <c r="H6" s="6" t="s">
        <v>14</v>
      </c>
    </row>
    <row r="7" spans="1:8" s="7" customFormat="1" ht="79.95" customHeight="1" x14ac:dyDescent="0.25">
      <c r="A7" s="27"/>
      <c r="B7" s="27" t="s">
        <v>28</v>
      </c>
      <c r="C7" s="7" t="s">
        <v>29</v>
      </c>
      <c r="D7" s="7" t="s">
        <v>30</v>
      </c>
      <c r="E7" s="8" t="s">
        <v>23</v>
      </c>
      <c r="F7" s="8" t="s">
        <v>31</v>
      </c>
      <c r="G7" s="9">
        <v>14058</v>
      </c>
      <c r="H7" s="6" t="s">
        <v>14</v>
      </c>
    </row>
    <row r="8" spans="1:8" s="7" customFormat="1" ht="79.95" customHeight="1" x14ac:dyDescent="0.25">
      <c r="A8" s="27"/>
      <c r="B8" s="27" t="s">
        <v>32</v>
      </c>
      <c r="C8" s="7" t="s">
        <v>33</v>
      </c>
      <c r="D8" s="28" t="s">
        <v>34</v>
      </c>
      <c r="E8" s="8" t="s">
        <v>35</v>
      </c>
      <c r="F8" s="19" t="s">
        <v>13</v>
      </c>
      <c r="G8" s="9">
        <v>15000</v>
      </c>
      <c r="H8" s="6" t="s">
        <v>14</v>
      </c>
    </row>
    <row r="9" spans="1:8" s="7" customFormat="1" ht="79.95" customHeight="1" x14ac:dyDescent="0.25">
      <c r="A9" s="27"/>
      <c r="B9" s="27" t="s">
        <v>36</v>
      </c>
      <c r="C9" s="7" t="s">
        <v>37</v>
      </c>
      <c r="D9" s="7" t="s">
        <v>38</v>
      </c>
      <c r="E9" s="8" t="s">
        <v>39</v>
      </c>
      <c r="F9" s="19" t="s">
        <v>13</v>
      </c>
      <c r="G9" s="9">
        <v>2000</v>
      </c>
      <c r="H9" s="6" t="s">
        <v>14</v>
      </c>
    </row>
    <row r="10" spans="1:8" s="7" customFormat="1" ht="79.95" customHeight="1" x14ac:dyDescent="0.25">
      <c r="A10" s="29"/>
      <c r="B10" s="27" t="s">
        <v>40</v>
      </c>
      <c r="C10" s="7" t="s">
        <v>41</v>
      </c>
      <c r="D10" s="7" t="s">
        <v>42</v>
      </c>
      <c r="E10" s="8" t="s">
        <v>43</v>
      </c>
      <c r="F10" s="19" t="s">
        <v>13</v>
      </c>
      <c r="G10" s="9">
        <v>14973</v>
      </c>
      <c r="H10" s="6" t="s">
        <v>14</v>
      </c>
    </row>
    <row r="11" spans="1:8" s="7" customFormat="1" ht="79.95" customHeight="1" x14ac:dyDescent="0.25">
      <c r="A11" s="30"/>
      <c r="B11" s="27" t="s">
        <v>44</v>
      </c>
      <c r="C11" s="7" t="s">
        <v>45</v>
      </c>
      <c r="D11" s="18" t="s">
        <v>46</v>
      </c>
      <c r="E11" s="14" t="s">
        <v>47</v>
      </c>
      <c r="F11" s="19" t="s">
        <v>13</v>
      </c>
      <c r="G11" s="15" t="s">
        <v>48</v>
      </c>
      <c r="H11" s="6" t="s">
        <v>14</v>
      </c>
    </row>
    <row r="12" spans="1:8" s="7" customFormat="1" ht="79.95" customHeight="1" x14ac:dyDescent="0.25">
      <c r="A12" s="30"/>
      <c r="B12" s="27" t="s">
        <v>49</v>
      </c>
      <c r="C12" s="12" t="s">
        <v>50</v>
      </c>
      <c r="D12" s="13" t="s">
        <v>51</v>
      </c>
      <c r="E12" s="14" t="s">
        <v>52</v>
      </c>
      <c r="F12" s="14" t="s">
        <v>13</v>
      </c>
      <c r="G12" s="15">
        <v>14385</v>
      </c>
      <c r="H12" s="6" t="s">
        <v>14</v>
      </c>
    </row>
    <row r="13" spans="1:8" s="7" customFormat="1" ht="79.95" customHeight="1" x14ac:dyDescent="0.25">
      <c r="A13" s="30"/>
      <c r="B13" s="27" t="s">
        <v>53</v>
      </c>
      <c r="C13" s="12" t="s">
        <v>54</v>
      </c>
      <c r="D13" s="13" t="s">
        <v>55</v>
      </c>
      <c r="E13" s="14" t="s">
        <v>56</v>
      </c>
      <c r="F13" s="21" t="s">
        <v>13</v>
      </c>
      <c r="G13" s="15">
        <v>15000</v>
      </c>
      <c r="H13" s="6" t="s">
        <v>14</v>
      </c>
    </row>
    <row r="14" spans="1:8" s="7" customFormat="1" ht="79.95" customHeight="1" x14ac:dyDescent="0.25">
      <c r="A14" s="30"/>
      <c r="B14" s="27" t="s">
        <v>57</v>
      </c>
      <c r="C14" s="12" t="s">
        <v>58</v>
      </c>
      <c r="D14" s="13" t="s">
        <v>59</v>
      </c>
      <c r="E14" s="14" t="s">
        <v>60</v>
      </c>
      <c r="F14" s="14" t="s">
        <v>13</v>
      </c>
      <c r="G14" s="15">
        <v>15000</v>
      </c>
      <c r="H14" s="6" t="s">
        <v>14</v>
      </c>
    </row>
    <row r="15" spans="1:8" s="7" customFormat="1" ht="79.95" customHeight="1" x14ac:dyDescent="0.25">
      <c r="A15" s="30"/>
      <c r="B15" s="27" t="s">
        <v>61</v>
      </c>
      <c r="C15" s="12" t="s">
        <v>62</v>
      </c>
      <c r="D15" s="13" t="s">
        <v>63</v>
      </c>
      <c r="E15" s="14" t="s">
        <v>64</v>
      </c>
      <c r="F15" s="14" t="s">
        <v>13</v>
      </c>
      <c r="G15" s="15">
        <v>14999.6</v>
      </c>
      <c r="H15" s="6" t="s">
        <v>14</v>
      </c>
    </row>
    <row r="16" spans="1:8" s="7" customFormat="1" ht="79.95" customHeight="1" x14ac:dyDescent="0.25">
      <c r="A16" s="30"/>
      <c r="B16" s="27" t="s">
        <v>65</v>
      </c>
      <c r="C16" s="12" t="s">
        <v>66</v>
      </c>
      <c r="D16" s="13" t="s">
        <v>67</v>
      </c>
      <c r="E16" s="14" t="s">
        <v>64</v>
      </c>
      <c r="F16" s="14" t="s">
        <v>13</v>
      </c>
      <c r="G16" s="22" t="s">
        <v>68</v>
      </c>
      <c r="H16" s="6" t="s">
        <v>14</v>
      </c>
    </row>
    <row r="20" spans="7:7" ht="30" customHeight="1" x14ac:dyDescent="0.25">
      <c r="G20" s="23"/>
    </row>
  </sheetData>
  <mergeCells count="1">
    <mergeCell ref="C1:H1"/>
  </mergeCells>
  <phoneticPr fontId="17" type="noConversion"/>
  <conditionalFormatting sqref="E3:F8">
    <cfRule type="expression" dxfId="27" priority="23">
      <formula>$A5=1</formula>
    </cfRule>
  </conditionalFormatting>
  <conditionalFormatting sqref="E9:F13">
    <cfRule type="expression" dxfId="26" priority="33">
      <formula>#REF!=1</formula>
    </cfRule>
  </conditionalFormatting>
  <conditionalFormatting sqref="H3:H16">
    <cfRule type="expression" dxfId="25" priority="2">
      <formula>$A3=1</formula>
    </cfRule>
  </conditionalFormatting>
  <hyperlinks>
    <hyperlink ref="H3" location="Vizītkartes!D3" display="Saite uz vizītkarti" xr:uid="{B8B276B4-36A5-4335-B4E9-6B1D81C517EC}"/>
    <hyperlink ref="H4" location="Vizītkartes!D4" display="Saite uz vizītkarti" xr:uid="{9D823077-2945-40B3-B370-884B7186E502}"/>
    <hyperlink ref="H5" location="Vizītkartes!D5" display="Saite uz vizītkarti" xr:uid="{BE79F2E9-1E9C-4DDF-B065-A7EF3EA82662}"/>
    <hyperlink ref="H6" location="Vizītkartes!D6" display="Saite uz vizītkarti" xr:uid="{28D112A1-392B-4FBF-9ED9-454A72E34C72}"/>
    <hyperlink ref="H7" location="Vizītkartes!D7" display="Saite uz vizītkarti" xr:uid="{00B9A32C-E553-4FCF-8974-EF5D263DCECC}"/>
    <hyperlink ref="H8" location="Vizītkartes!D8" display="Saite uz vizītkarti" xr:uid="{992A62D8-3DBB-4FF9-830A-679AC16D2A72}"/>
    <hyperlink ref="H9" location="Vizītkartes!D9" display="Saite uz vizītkarti" xr:uid="{E2B4C9CB-F4C6-4772-983E-82F034801E91}"/>
    <hyperlink ref="H10" location="Vizītkartes!D10" display="Saite uz vizītkarti" xr:uid="{40A700AB-309C-4272-90C9-47BD4D041ACD}"/>
    <hyperlink ref="H11" location="Vizītkartes!D11" display="Saite uz vizītkarti" xr:uid="{9D9E6774-442B-4C73-8D42-A48F79B94306}"/>
    <hyperlink ref="H12" location="Vizītkartes!D12" display="Saite uz vizītkarti" xr:uid="{C19CBC1F-CDED-4BD8-AC86-C7646C7FCBCF}"/>
    <hyperlink ref="H13" location="Vizītkartes!D13" display="Saite uz vizītkarti" xr:uid="{CD2F4167-09C7-411D-97AF-9A52102952DD}"/>
    <hyperlink ref="H14:H16" location="Vizītkartes!D10" display="Saite uz vizītkarti" xr:uid="{7C0589A8-C4C7-44FC-89AA-CD3567BEC958}"/>
    <hyperlink ref="H14" location="Vizītkartes!D14" display="Saite uz vizītkarti" xr:uid="{3281CA2E-F2EE-41A8-AD7F-DDDD140245D9}"/>
    <hyperlink ref="H15" location="Vizītkartes!D15" display="Saite uz vizītkarti" xr:uid="{CBDE0B41-B124-4A78-A7E3-414703C519B2}"/>
    <hyperlink ref="H16" location="Vizītkartes!D16" display="Saite uz vizītkarti" xr:uid="{A1484648-8733-4F0A-94C4-803DCF93B06B}"/>
  </hyperlinks>
  <printOptions horizontalCentered="1"/>
  <pageMargins left="0.5" right="0.5" top="0.5" bottom="0.5" header="0.5" footer="0.5"/>
  <pageSetup scale="75" fitToHeight="0" orientation="landscape" r:id="rId1"/>
  <headerFooter differentFirst="1">
    <oddFooter>Page &amp;P of &amp;N</oddFoot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iconSet" priority="58" id="{353DF604-C072-4D8D-9327-E043529CE897}">
            <x14:iconSet custom="1">
              <x14:cfvo type="percent">
                <xm:f>0</xm:f>
              </x14:cfvo>
              <x14:cfvo type="num">
                <xm:f>0</xm:f>
              </x14:cfvo>
              <x14:cfvo type="num">
                <xm:f>1</xm:f>
              </x14:cfvo>
              <x14:cfIcon iconSet="NoIcons" iconId="0"/>
              <x14:cfIcon iconSet="NoIcons" iconId="0"/>
              <x14:cfIcon iconSet="3TrafficLights1" iconId="0"/>
            </x14:iconSet>
          </x14:cfRule>
          <xm:sqref>A3:B16</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6170F8-EFE1-4ED2-8825-3BBFC1A21F0A}">
  <sheetPr>
    <tabColor theme="4"/>
    <pageSetUpPr fitToPage="1"/>
  </sheetPr>
  <dimension ref="A1:E16"/>
  <sheetViews>
    <sheetView showGridLines="0" topLeftCell="B1" zoomScale="115" zoomScaleNormal="115" workbookViewId="0">
      <pane ySplit="2" topLeftCell="A3" activePane="bottomLeft" state="frozen"/>
      <selection activeCell="B1" sqref="B1"/>
      <selection pane="bottomLeft" activeCell="P4" sqref="P4"/>
    </sheetView>
  </sheetViews>
  <sheetFormatPr defaultColWidth="8.81640625" defaultRowHeight="30" customHeight="1" x14ac:dyDescent="0.25"/>
  <cols>
    <col min="1" max="1" width="2.81640625" hidden="1" customWidth="1"/>
    <col min="2" max="2" width="7.81640625" customWidth="1"/>
    <col min="3" max="3" width="23.08984375" customWidth="1"/>
    <col min="4" max="4" width="95.08984375" customWidth="1"/>
    <col min="5" max="5" width="14.6328125" customWidth="1"/>
  </cols>
  <sheetData>
    <row r="1" spans="1:5" ht="79.5" customHeight="1" thickTop="1" x14ac:dyDescent="0.25">
      <c r="B1" s="37" t="s">
        <v>69</v>
      </c>
      <c r="C1" s="38"/>
      <c r="D1" s="38"/>
    </row>
    <row r="2" spans="1:5" ht="30" customHeight="1" x14ac:dyDescent="0.25">
      <c r="A2" t="s">
        <v>70</v>
      </c>
      <c r="B2" t="s">
        <v>2</v>
      </c>
      <c r="C2" s="3" t="s">
        <v>3</v>
      </c>
      <c r="D2" s="3" t="s">
        <v>71</v>
      </c>
    </row>
    <row r="3" spans="1:5" ht="132.6" customHeight="1" x14ac:dyDescent="0.25">
      <c r="A3" s="2">
        <f ca="1">IFERROR(((#REF!+DayAllowance)&lt;TODAY())*(LEN(#REF!)=0)*(LEN(#REF!)&gt;0),0)</f>
        <v>0</v>
      </c>
      <c r="B3" s="5">
        <v>1</v>
      </c>
      <c r="C3" s="8" t="s">
        <v>10</v>
      </c>
      <c r="D3" s="26" t="s">
        <v>72</v>
      </c>
      <c r="E3" s="10" t="s">
        <v>73</v>
      </c>
    </row>
    <row r="4" spans="1:5" ht="141" customHeight="1" x14ac:dyDescent="0.25">
      <c r="A4" s="1">
        <v>2</v>
      </c>
      <c r="B4" s="5">
        <v>2</v>
      </c>
      <c r="C4" s="8" t="s">
        <v>16</v>
      </c>
      <c r="D4" s="26" t="s">
        <v>74</v>
      </c>
      <c r="E4" s="10" t="s">
        <v>73</v>
      </c>
    </row>
    <row r="5" spans="1:5" ht="132" customHeight="1" x14ac:dyDescent="0.25">
      <c r="A5" s="1">
        <v>3</v>
      </c>
      <c r="B5" s="5">
        <v>3</v>
      </c>
      <c r="C5" s="8" t="s">
        <v>21</v>
      </c>
      <c r="D5" s="26" t="s">
        <v>75</v>
      </c>
      <c r="E5" s="10" t="s">
        <v>73</v>
      </c>
    </row>
    <row r="6" spans="1:5" ht="103.2" customHeight="1" x14ac:dyDescent="0.25">
      <c r="A6" s="1">
        <v>4</v>
      </c>
      <c r="B6" s="5">
        <v>4</v>
      </c>
      <c r="C6" s="8" t="s">
        <v>26</v>
      </c>
      <c r="D6" s="26" t="s">
        <v>76</v>
      </c>
      <c r="E6" s="10" t="s">
        <v>73</v>
      </c>
    </row>
    <row r="7" spans="1:5" ht="145.94999999999999" customHeight="1" x14ac:dyDescent="0.25">
      <c r="A7" s="4">
        <v>5</v>
      </c>
      <c r="B7" s="11">
        <v>5</v>
      </c>
      <c r="C7" s="8" t="s">
        <v>29</v>
      </c>
      <c r="D7" s="26" t="s">
        <v>77</v>
      </c>
      <c r="E7" s="10" t="s">
        <v>73</v>
      </c>
    </row>
    <row r="8" spans="1:5" ht="166.2" customHeight="1" x14ac:dyDescent="0.25">
      <c r="A8" s="1">
        <v>6</v>
      </c>
      <c r="B8" s="5">
        <v>6</v>
      </c>
      <c r="C8" s="8" t="s">
        <v>33</v>
      </c>
      <c r="D8" s="31" t="s">
        <v>78</v>
      </c>
      <c r="E8" s="10" t="s">
        <v>73</v>
      </c>
    </row>
    <row r="9" spans="1:5" ht="49.95" customHeight="1" x14ac:dyDescent="0.25">
      <c r="A9" s="1">
        <v>7</v>
      </c>
      <c r="B9" s="5">
        <v>7</v>
      </c>
      <c r="C9" s="8" t="s">
        <v>37</v>
      </c>
      <c r="D9" s="32" t="s">
        <v>79</v>
      </c>
      <c r="E9" s="10" t="s">
        <v>73</v>
      </c>
    </row>
    <row r="10" spans="1:5" ht="119.4" customHeight="1" x14ac:dyDescent="0.25">
      <c r="A10" s="2">
        <v>8</v>
      </c>
      <c r="B10" s="5">
        <v>8</v>
      </c>
      <c r="C10" s="8" t="s">
        <v>41</v>
      </c>
      <c r="D10" s="32" t="s">
        <v>80</v>
      </c>
      <c r="E10" s="10" t="s">
        <v>73</v>
      </c>
    </row>
    <row r="11" spans="1:5" ht="145.19999999999999" customHeight="1" x14ac:dyDescent="0.25">
      <c r="A11" s="2">
        <f ca="1">IFERROR(((#REF!+DayAllowance)&lt;TODAY())*(LEN(#REF!)=0)*(LEN(#REF!)&gt;0),0)</f>
        <v>0</v>
      </c>
      <c r="B11" s="5">
        <v>9</v>
      </c>
      <c r="C11" s="24" t="s">
        <v>45</v>
      </c>
      <c r="D11" s="33" t="s">
        <v>81</v>
      </c>
      <c r="E11" s="10" t="s">
        <v>73</v>
      </c>
    </row>
    <row r="12" spans="1:5" ht="132.6" customHeight="1" x14ac:dyDescent="0.25">
      <c r="A12" s="16">
        <f ca="1">IFERROR(((#REF!+DayAllowance)&lt;TODAY())*(LEN(#REF!)=0)*(LEN(#REF!)&gt;0),0)</f>
        <v>0</v>
      </c>
      <c r="B12" s="17">
        <v>10</v>
      </c>
      <c r="C12" s="25" t="s">
        <v>50</v>
      </c>
      <c r="D12" s="34" t="s">
        <v>82</v>
      </c>
      <c r="E12" s="10" t="s">
        <v>73</v>
      </c>
    </row>
    <row r="13" spans="1:5" ht="97.95" customHeight="1" x14ac:dyDescent="0.25">
      <c r="A13" s="16">
        <f ca="1">IFERROR(((#REF!+DayAllowance)&lt;TODAY())*(LEN(#REF!)=0)*(LEN(#REF!)&gt;0),0)</f>
        <v>0</v>
      </c>
      <c r="B13" s="17">
        <v>11</v>
      </c>
      <c r="C13" s="25" t="s">
        <v>54</v>
      </c>
      <c r="D13" s="34" t="s">
        <v>83</v>
      </c>
      <c r="E13" s="10" t="s">
        <v>73</v>
      </c>
    </row>
    <row r="14" spans="1:5" ht="70.2" customHeight="1" x14ac:dyDescent="0.25">
      <c r="A14" s="2">
        <f ca="1">IFERROR(((#REF!+DayAllowance)&lt;TODAY())*(LEN(#REF!)=0)*(LEN(#REF!)&gt;0),0)</f>
        <v>0</v>
      </c>
      <c r="B14" s="17">
        <v>12</v>
      </c>
      <c r="C14" s="24" t="s">
        <v>58</v>
      </c>
      <c r="D14" s="35" t="s">
        <v>84</v>
      </c>
      <c r="E14" s="10" t="s">
        <v>73</v>
      </c>
    </row>
    <row r="15" spans="1:5" ht="126.6" customHeight="1" x14ac:dyDescent="0.25">
      <c r="A15" s="2">
        <f ca="1">IFERROR(((#REF!+DayAllowance)&lt;TODAY())*(LEN(#REF!)=0)*(LEN(#REF!)&gt;0),0)</f>
        <v>0</v>
      </c>
      <c r="B15" s="17">
        <v>13</v>
      </c>
      <c r="C15" s="24" t="s">
        <v>62</v>
      </c>
      <c r="D15" s="35" t="s">
        <v>85</v>
      </c>
      <c r="E15" s="10" t="s">
        <v>73</v>
      </c>
    </row>
    <row r="16" spans="1:5" ht="137.4" customHeight="1" x14ac:dyDescent="0.25">
      <c r="A16" s="2">
        <f ca="1">IFERROR(((#REF!+DayAllowance)&lt;TODAY())*(LEN(#REF!)=0)*(LEN(#REF!)&gt;0),0)</f>
        <v>0</v>
      </c>
      <c r="B16" s="17">
        <v>14</v>
      </c>
      <c r="C16" s="24" t="s">
        <v>66</v>
      </c>
      <c r="D16" s="35" t="s">
        <v>86</v>
      </c>
      <c r="E16" s="10" t="s">
        <v>73</v>
      </c>
    </row>
  </sheetData>
  <mergeCells count="1">
    <mergeCell ref="B1:D1"/>
  </mergeCells>
  <phoneticPr fontId="17" type="noConversion"/>
  <conditionalFormatting sqref="D3:D6">
    <cfRule type="expression" dxfId="7" priority="3">
      <formula>$A3=1</formula>
    </cfRule>
  </conditionalFormatting>
  <conditionalFormatting sqref="D7">
    <cfRule type="expression" dxfId="6" priority="17">
      <formula>$A5=1</formula>
    </cfRule>
  </conditionalFormatting>
  <conditionalFormatting sqref="D8">
    <cfRule type="expression" dxfId="5" priority="23">
      <formula>$A7=1</formula>
    </cfRule>
  </conditionalFormatting>
  <conditionalFormatting sqref="D9">
    <cfRule type="expression" dxfId="4" priority="6">
      <formula>$A9=1</formula>
    </cfRule>
  </conditionalFormatting>
  <conditionalFormatting sqref="D10">
    <cfRule type="expression" dxfId="3" priority="35">
      <formula>#REF!=1</formula>
    </cfRule>
  </conditionalFormatting>
  <dataValidations count="2">
    <dataValidation allowBlank="1" showErrorMessage="1" prompt="Title of this worksheet is in this cell. Enter Days Until Overdue in cell at right" sqref="B1:D1" xr:uid="{A49E4E1F-02B9-44AF-A0C5-F6BFA65B961B}"/>
    <dataValidation allowBlank="1" showInputMessage="1" showErrorMessage="1" prompt="Create a Library Book Checkout tracker in this worksheet. Enter Days Until Overdue in cell H1" sqref="A1" xr:uid="{5279411E-44B4-4E65-822D-807C2FC0D977}"/>
  </dataValidations>
  <hyperlinks>
    <hyperlink ref="E3" location="Apstiprinātie_pieteikumi!A1" display="atpakaļ uz apstiprināto pieteikumu sarakstu" xr:uid="{988620FE-70E9-4AA0-936D-7E9A791D55BE}"/>
    <hyperlink ref="E4:E10" location="Apstiprinātie_pieteikumi!A1" display="atpakaļ uz apstiprināto pieteikumu sarakstu" xr:uid="{838E2ADB-4BFB-4B24-A82A-BC7DFF46DE29}"/>
    <hyperlink ref="E11" location="Apstiprinātie_pieteikumi!A1" display="atpakaļ uz apstiprināto pieteikumu sarakstu" xr:uid="{7198E991-0328-43FC-A07D-D548B802CBC7}"/>
    <hyperlink ref="E12" location="Apstiprinātie_pieteikumi!A1" display="atpakaļ uz apstiprināto pieteikumu sarakstu" xr:uid="{872F9A16-4D39-43C4-AEA6-EEE01EBD968F}"/>
    <hyperlink ref="E13" location="Apstiprinātie_pieteikumi!A1" display="atpakaļ uz apstiprināto pieteikumu sarakstu" xr:uid="{74AE33DD-9DFD-4FF3-8BFC-C6579E164999}"/>
    <hyperlink ref="E14:E16" location="Apstiprinātie_pieteikumi!A1" display="atpakaļ uz apstiprināto pieteikumu sarakstu" xr:uid="{E3F65FA9-B35B-46B9-9071-0A62E99B28F0}"/>
  </hyperlinks>
  <printOptions horizontalCentered="1"/>
  <pageMargins left="0.5" right="0.5" top="0.5" bottom="0.5" header="0.5" footer="0.5"/>
  <pageSetup scale="75" fitToHeight="0" orientation="landscape" r:id="rId1"/>
  <headerFooter differentFirst="1">
    <oddFooter>Page &amp;P of &amp;N</oddFoot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iconSet" priority="60" id="{5F1ABF98-BD43-44D4-BC90-7D95F4285CE2}">
            <x14:iconSet custom="1">
              <x14:cfvo type="percent">
                <xm:f>0</xm:f>
              </x14:cfvo>
              <x14:cfvo type="num">
                <xm:f>0</xm:f>
              </x14:cfvo>
              <x14:cfvo type="num">
                <xm:f>1</xm:f>
              </x14:cfvo>
              <x14:cfIcon iconSet="NoIcons" iconId="0"/>
              <x14:cfIcon iconSet="NoIcons" iconId="0"/>
              <x14:cfIcon iconSet="3TrafficLights1" iconId="0"/>
            </x14:iconSet>
          </x14:cfRule>
          <xm:sqref>A3:B16</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de6a950e-521b-47c8-9256-93af7daadbc7">
      <Terms xmlns="http://schemas.microsoft.com/office/infopath/2007/PartnerControls"/>
    </lcf76f155ced4ddcb4097134ff3c332f>
    <TaxCatchAll xmlns="4f1366c2-cc76-49ad-8206-8ca383d3060e"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s" ma:contentTypeID="0x010100B8A6DCF348D1484F80EC7C9FC7CECE96" ma:contentTypeVersion="13" ma:contentTypeDescription="Izveidot jaunu dokumentu." ma:contentTypeScope="" ma:versionID="cce6d76e6ad7c4c892f5af92ff3fb26a">
  <xsd:schema xmlns:xsd="http://www.w3.org/2001/XMLSchema" xmlns:xs="http://www.w3.org/2001/XMLSchema" xmlns:p="http://schemas.microsoft.com/office/2006/metadata/properties" xmlns:ns2="4f1366c2-cc76-49ad-8206-8ca383d3060e" xmlns:ns3="de6a950e-521b-47c8-9256-93af7daadbc7" targetNamespace="http://schemas.microsoft.com/office/2006/metadata/properties" ma:root="true" ma:fieldsID="eb2d8db58617d27c652017801443021b" ns2:_="" ns3:_="">
    <xsd:import namespace="4f1366c2-cc76-49ad-8206-8ca383d3060e"/>
    <xsd:import namespace="de6a950e-521b-47c8-9256-93af7daadbc7"/>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LengthInSeconds" minOccurs="0"/>
                <xsd:element ref="ns3:lcf76f155ced4ddcb4097134ff3c332f" minOccurs="0"/>
                <xsd:element ref="ns2:TaxCatchAll" minOccurs="0"/>
                <xsd:element ref="ns3:MediaServiceOCR" minOccurs="0"/>
                <xsd:element ref="ns3:MediaServiceGenerationTime" minOccurs="0"/>
                <xsd:element ref="ns3:MediaServiceEventHashCode"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f1366c2-cc76-49ad-8206-8ca383d3060e" elementFormDefault="qualified">
    <xsd:import namespace="http://schemas.microsoft.com/office/2006/documentManagement/types"/>
    <xsd:import namespace="http://schemas.microsoft.com/office/infopath/2007/PartnerControls"/>
    <xsd:element name="SharedWithUsers" ma:index="8" nillable="true" ma:displayName="Koplietots a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Koplietots ar: detalizēti" ma:internalName="SharedWithDetails" ma:readOnly="true">
      <xsd:simpleType>
        <xsd:restriction base="dms:Note">
          <xsd:maxLength value="255"/>
        </xsd:restriction>
      </xsd:simpleType>
    </xsd:element>
    <xsd:element name="TaxCatchAll" ma:index="16" nillable="true" ma:displayName="Taxonomy Catch All Column" ma:hidden="true" ma:list="{598b4ea6-ff51-46e2-84b1-2aff27ac9ccd}" ma:internalName="TaxCatchAll" ma:showField="CatchAllData" ma:web="4f1366c2-cc76-49ad-8206-8ca383d3060e">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e6a950e-521b-47c8-9256-93af7daadbc7"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Attēlu atzīmes" ma:readOnly="false" ma:fieldId="{5cf76f15-5ced-4ddc-b409-7134ff3c332f}" ma:taxonomyMulti="true" ma:sspId="2126744b-e88b-4f89-a192-53d6f050308d"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atura tips"/>
        <xsd:element ref="dc:title" minOccurs="0" maxOccurs="1" ma:index="4" ma:displayName="Virsrakst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1 6 " ? > < D a t a M a s h u p   x m l n s = " h t t p : / / s c h e m a s . m i c r o s o f t . c o m / D a t a M a s h u p " > A A A A A B Q D A A B Q S w M E F A A C A A g A l W t 5 V M N S x D a k A A A A 9 g A A A B I A H A B D b 2 5 m a W c v U G F j a 2 F n Z S 5 4 b W w g o h g A K K A U A A A A A A A A A A A A A A A A A A A A A A A A A A A A h Y 8 x D o I w G I W v Q r r T l m q M I T 9 l c I X E x I S 4 N q V C I x R D C + V u D h 7 J K 4 h R 1 M 3 x f e 8 b 3 r t f b 5 B O b R O M q r e 6 M w m K M E W B M r I r t a k S N L h T u E U p h 7 2 Q Z 1 G p Y J a N j S d b J q h 2 7 h I T 4 r 3 H f o W 7 v i K M 0 o g c 8 + w g a 9 U K 9 J H 1 f z n U x j p h p E I c i t c Y z n B E K d 6 s 5 0 1 A F g i 5 N l + B z d 2 z / Y G w G x o 3 9 I o 3 Y 5 g V Q J Y I 5 P 2 B P w B Q S w M E F A A C A A g A l W t 5 V 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J V r e V Q o i k e 4 D g A A A B E A A A A T A B w A R m 9 y b X V s Y X M v U 2 V j d G l v b j E u b S C i G A A o o B Q A A A A A A A A A A A A A A A A A A A A A A A A A A A A r T k 0 u y c z P U w i G 0 I b W A F B L A Q I t A B Q A A g A I A J V r e V T D U s Q 2 p A A A A P Y A A A A S A A A A A A A A A A A A A A A A A A A A A A B D b 2 5 m a W c v U G F j a 2 F n Z S 5 4 b W x Q S w E C L Q A U A A I A C A C V a 3 l U D 8 r p q 6 Q A A A D p A A A A E w A A A A A A A A A A A A A A A A D w A A A A W 0 N v b n R l b n R f V H l w Z X N d L n h t b F B L A Q I t A B Q A A g A I A J V r e V Q 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D F h P F T u u M B Q b 4 V b J h T u 3 M y A A A A A A I A A A A A A A N m A A D A A A A A E A A A A N c O p i x o 1 s L T 7 V 8 4 j e H S D A U A A A A A B I A A A K A A A A A Q A A A A / s 7 q u w g D y a U v T P Z G r O p 3 O V A A A A C h i I j 8 v j e o u p p A S D n D l K z 2 6 V Z U s G T 0 I 3 A t 6 H 4 C j 1 W U V c U P k 5 K l t I W 0 e y w H z y z C Q x b d K O q R P j O K S l x 6 l k I r U W I B r 5 w A l e Z X L S R c L x y 4 8 J 1 e 5 h Q A A A A l a 2 R 9 Q 9 h V R s y o J N 5 Y 0 5 X j U R Y U s Q = = < / D a t a M a s h u p > 
</file>

<file path=customXml/itemProps1.xml><?xml version="1.0" encoding="utf-8"?>
<ds:datastoreItem xmlns:ds="http://schemas.openxmlformats.org/officeDocument/2006/customXml" ds:itemID="{DF57E5B0-0D6E-467B-9711-4459892EA4A0}">
  <ds:schemaRefs>
    <ds:schemaRef ds:uri="http://schemas.microsoft.com/office/2006/metadata/properties"/>
    <ds:schemaRef ds:uri="http://schemas.microsoft.com/office/infopath/2007/PartnerControls"/>
    <ds:schemaRef ds:uri="de6a950e-521b-47c8-9256-93af7daadbc7"/>
    <ds:schemaRef ds:uri="4f1366c2-cc76-49ad-8206-8ca383d3060e"/>
  </ds:schemaRefs>
</ds:datastoreItem>
</file>

<file path=customXml/itemProps2.xml><?xml version="1.0" encoding="utf-8"?>
<ds:datastoreItem xmlns:ds="http://schemas.openxmlformats.org/officeDocument/2006/customXml" ds:itemID="{DE64CBC5-088F-424C-9731-D87D707DA9FB}">
  <ds:schemaRefs>
    <ds:schemaRef ds:uri="http://schemas.microsoft.com/sharepoint/v3/contenttype/forms"/>
  </ds:schemaRefs>
</ds:datastoreItem>
</file>

<file path=customXml/itemProps3.xml><?xml version="1.0" encoding="utf-8"?>
<ds:datastoreItem xmlns:ds="http://schemas.openxmlformats.org/officeDocument/2006/customXml" ds:itemID="{C85B608B-E45C-4F76-BA3F-5BEB4304985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f1366c2-cc76-49ad-8206-8ca383d3060e"/>
    <ds:schemaRef ds:uri="de6a950e-521b-47c8-9256-93af7daadbc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FBDD915E-8CCF-4B2A-A05D-4D9CCAF75CDD}">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Template>TM04022389</Template>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Apstiprinātie_pieteikumi</vt:lpstr>
      <vt:lpstr>Vizītkartes</vt:lpstr>
      <vt:lpstr>Vizītkartes!ColumnTitle1</vt:lpstr>
      <vt:lpstr>ColumnTitle1</vt:lpstr>
      <vt:lpstr>Apstiprinātie_pieteikumi!Print_Titles</vt:lpstr>
      <vt:lpstr>Vizītkartes!Print_Titles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2019-06-18T21:25:56Z</dcterms:created>
  <dcterms:modified xsi:type="dcterms:W3CDTF">2023-03-21T13:39:30Z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0x010100B8A6DCF348D1484F80EC7C9FC7CECE96</vt:lpwstr>
  </property>
  <property fmtid="{D5CDD505-2E9C-101B-9397-08002B2CF9AE}" pid="3" name="Order">
    <vt:r8>1343400</vt:r8>
  </property>
  <property fmtid="{D5CDD505-2E9C-101B-9397-08002B2CF9AE}" pid="4" name="MediaServiceImageTags">
    <vt:lpwstr/>
  </property>
</Properties>
</file>