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filterPrivacy="1" codeName="ThisWorkbook"/>
  <xr:revisionPtr revIDLastSave="263" documentId="13_ncr:1_{280EC4BD-CFFC-4D43-8515-6AEA2F8293EF}" xr6:coauthVersionLast="45" xr6:coauthVersionMax="47" xr10:uidLastSave="{1D269453-6E1B-45F1-95AD-0B4D207170A3}"/>
  <bookViews>
    <workbookView xWindow="28680" yWindow="-120" windowWidth="29040" windowHeight="17640"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Books[[#Headers],[Kolonna1]]</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3" l="1"/>
  <c r="A12" i="3"/>
  <c r="A13" i="3"/>
  <c r="A14" i="3"/>
  <c r="A15" i="3"/>
  <c r="A16" i="3"/>
  <c r="A17" i="3"/>
  <c r="A3" i="3" l="1"/>
</calcChain>
</file>

<file path=xl/sharedStrings.xml><?xml version="1.0" encoding="utf-8"?>
<sst xmlns="http://schemas.openxmlformats.org/spreadsheetml/2006/main" count="119" uniqueCount="75">
  <si>
    <t>Overdue</t>
  </si>
  <si>
    <t>Projekta Nr.</t>
  </si>
  <si>
    <t>Projekta iesniedzējs</t>
  </si>
  <si>
    <t>Saite uz vizītkarti</t>
  </si>
  <si>
    <t>Apstiprinātā summa, EUR</t>
  </si>
  <si>
    <t>Nr.p.k.</t>
  </si>
  <si>
    <t>Vizītkarte</t>
  </si>
  <si>
    <t>Projekta nosaukums</t>
  </si>
  <si>
    <t>Piezīmes</t>
  </si>
  <si>
    <t>atpakaļ uz apstiprināto pieteikumu sarakstu</t>
  </si>
  <si>
    <t>Kolonna1</t>
  </si>
  <si>
    <r>
      <rPr>
        <b/>
        <sz val="14"/>
        <color theme="3" tint="-0.24994659260841701"/>
        <rFont val="Georgia"/>
        <family val="1"/>
        <scheme val="minor"/>
      </rPr>
      <t xml:space="preserve">Latvijas valsts budžeta finansētās programmas “NVO fonds”
apstiprināto makroprojektu vizītkartes </t>
    </r>
    <r>
      <rPr>
        <sz val="14"/>
        <color theme="3" tint="-0.24994659260841701"/>
        <rFont val="Times New Roman"/>
        <family val="1"/>
      </rPr>
      <t xml:space="preserve">           </t>
    </r>
  </si>
  <si>
    <t>t.sk., 2023.gadā</t>
  </si>
  <si>
    <t>t.sk., 2024.gadā</t>
  </si>
  <si>
    <r>
      <rPr>
        <b/>
        <sz val="14"/>
        <color theme="3" tint="-0.24994659260841701"/>
        <rFont val="Georgia"/>
        <family val="1"/>
        <scheme val="minor"/>
      </rPr>
      <t xml:space="preserve">Makroprojektu pieteikumi, kas tiek papildus virzīti apstiprināšanai (31.03.2023.)
</t>
    </r>
    <r>
      <rPr>
        <sz val="14"/>
        <color theme="3" tint="-0.24994659260841701"/>
        <rFont val="Georgia"/>
        <family val="1"/>
        <scheme val="minor"/>
      </rPr>
      <t>Latvijas valsts budžeta finansētajā programmā “NVO fonds”</t>
    </r>
  </si>
  <si>
    <t>2023.LV/NVOF/MAC/002</t>
  </si>
  <si>
    <t>2023.LV/NVOF/MAC/096</t>
  </si>
  <si>
    <t>2023.LV/NVOF/MAC/103</t>
  </si>
  <si>
    <t>2023.LV/NVOF/MAC/008</t>
  </si>
  <si>
    <t>2023.LV/NVOF/MAC/019</t>
  </si>
  <si>
    <t>2023.LV/NVOF/MAC/078</t>
  </si>
  <si>
    <t>2023.LV/NVOF/MAC/003</t>
  </si>
  <si>
    <t>2023.LV/NVOF/MAC/005</t>
  </si>
  <si>
    <t>2023.LV/NVOF/MAC/055</t>
  </si>
  <si>
    <t>2023.LV/NVOF/MAC/073</t>
  </si>
  <si>
    <t>2023.LV/NVOF/MAC/056</t>
  </si>
  <si>
    <t>2023.LV/NVOF/MAC/041</t>
  </si>
  <si>
    <t>2023.LV/NVOF/MAC/042</t>
  </si>
  <si>
    <t>2023.LV/NVOF/MAC/029</t>
  </si>
  <si>
    <t>2023.LV/NVOF/MAC/021</t>
  </si>
  <si>
    <t>Solis uz nākotni</t>
  </si>
  <si>
    <t>Metodiska pieeja NVO iekšējās sistēmas pilnveidei</t>
  </si>
  <si>
    <t>Sadarbībā aizstāvam</t>
  </si>
  <si>
    <t>Kopienas platforma līdzdalībai pāri robežām</t>
  </si>
  <si>
    <t>Pieskāriens kultūrai</t>
  </si>
  <si>
    <t>Biedrības “Ar pasaules pieredzi Latvijā” darbības stiprināšana un interešu pārstāvniecības nodrošināšana</t>
  </si>
  <si>
    <t>Esi aktīvs Aizkrauklē, Ogrē un Salaspilī.</t>
  </si>
  <si>
    <t>Būt līdzās, risināt kopā!</t>
  </si>
  <si>
    <t>Solis Palēcienam</t>
  </si>
  <si>
    <t>Nebaidies, piedalies!</t>
  </si>
  <si>
    <t>Kompleksi pasākumi “Mūžizglītības un kultūras institūta “Vitae”” darbības stiprināšanai</t>
  </si>
  <si>
    <t>KAIMIŅU KOPIENU KOPSPĒKS</t>
  </si>
  <si>
    <t>Valmieras novada fonda darbības stiprināšana un atpazīstamības veicināšana</t>
  </si>
  <si>
    <t>Mākslas centrs NOASS un iedzīvotāju savstarpējās sadarbības stiprināšana</t>
  </si>
  <si>
    <t>Spēcīga un ilgtspējīga organizācija sabiedrības izglītošanā un vienošanā - II</t>
  </si>
  <si>
    <t>Biedrība "Kultūras Biedrība "Alternatīvā Realitāte""</t>
  </si>
  <si>
    <t>Biedrība "Klubs "Māja"-jaunatne vienotai Eiropai"</t>
  </si>
  <si>
    <t>Biedrība "LATVIJAS SENIORU KOIPIENU APVIENĪBA"</t>
  </si>
  <si>
    <t>Biedrība "Latviesi.com"</t>
  </si>
  <si>
    <t>Biedrība "SocIntegra"</t>
  </si>
  <si>
    <t>Biedrība “Ar pasaules pieredzi Latvijā”</t>
  </si>
  <si>
    <t>Biedrība “Vecāki Aizkrauklei”</t>
  </si>
  <si>
    <t>Nodibinājums "Latvijas Bērnu fonds"</t>
  </si>
  <si>
    <t>Biedrība “Latvijas Samariešu apvienība”</t>
  </si>
  <si>
    <t>Nodibinājums "Centrs Valdardze"</t>
  </si>
  <si>
    <t>Biedrība “Mūžizglītības un kultūras institūts “Vitae””</t>
  </si>
  <si>
    <t>Biedrība “Pierīgas Partnerība”</t>
  </si>
  <si>
    <t>Nodibinājums “Valmieras novada fonds”</t>
  </si>
  <si>
    <t>Biedrība “Mākslas centrs NOASS”</t>
  </si>
  <si>
    <t>Biedrība ”Mediācijas telpa”</t>
  </si>
  <si>
    <t>Pēdējo 5 gadu laikā strauji pieaug mūsu NVO īstenojamo projektu skaits pilsoniskās sabiedrības attīstības jomā, īpaši brīvprātīgā darba jomā un jauniešu iekļaušanas jomā ar ierobežotām iespējām. NVO kapacitātes veicināšanai mēs izjūtam akūtu nepieciešamību izglītot un apmācīt biedrības darbiniekus un brīvprātīgos, sagatavojot komandu efektīvam darbam organizācijā. Īpaša uzmanība tiek pievērsta jauniešu iesaistei lēmumu pieņemšanas procesā, un jauniešu sagatavošanai patstāvīgam darbam pilsoniskās sabiedrības attīstības jomā.
Iesaistot jauniešus NVO aktivitātēs un veicinot viņu dalību  NVO vadībā un darbībā, mēs veicināsim viņu iekļaušanu sabiedrībā un aktuālajos sabiedriskajos procesos, viņu pašizaugsmi iesaistoties līdzdalības aktivitātēs, veicināsim brīvprātīgo darbu un viņu uzticēšanos NVO sektoram.
Projekta galvenās aktivitātes:
• M&amp;E (Monitoring &amp; Evaluation) sistēmas izveide un ieviešana organizācijas darbībā, kas ļaus efektīvi izvērtēt esošos mērķus un sasniedzamos rezultātus, īpaši ņemot vērā pieaugošu brīvprātīgā darba aktivitāšu un iesaistīto brīvprātīgo skaitu
• Darbinieku,  brīvprātīgo un jauniesaistīto jauniešu ar ierobežotām iespējām apmācības un izglītojošās platformas izveide  - ar mērķi apmācīt organizācijā iesaistītos brīvprātīgos, jauniešus un biedrības darbiniekus, izglītojot tos projektu vadībā, brīvprātīgā darba plānošanā un koordinēšanā, mēdijpratībā un publicitāšu vadībā, finanšu pratībā, M&amp;E sistēmas vadības procesos, komunikācijas prasmēs, pilsoniskās sabiedrības organizāciju tīklu un platformu darbībā, ieguldot resursus izglītotas, motivētas un ilgtspējīgas komandas izveidē, īpašu uzsvaru liekot uz jauniesaistītiem jauniešiem ar ierobežotām iespējām.
Projekta rezultātā sagaidām būtisku NVO kapacitātes un veiktspējas uzlabošanu. 
Projekta ietvaros apmācītā NVO komanda: darbinieki, brīvprātīgie un jauniesaistītie jaunieši, pēc projekta beigām pilnvērtīgi īstenos organizācijas projektus, kuri ir ieplānoti laika periodam līdz 2027.g ieskaitot, atbilstoši saņemtām Erasmus+ un Eiropas Solidaritātes Korpusa programmu saskanotiem aktivitāšu grafikiem. Kā arī apmācītā komanda izmantojot M&amp;E sistēmu koordinēs aktuālos projektus, kas laika periodā 2022.-2023.gg. tiek īstenoti atbilstoši jau apstiprinātiem Erasmus+ un ESK ikgadējiem projektu grafikiem. 
Turklāt, mēs sagaidām, ka apmācītā komanda projekta laikā ģenerēs un iesāks īstenot arī savas iniciatīvas pilsoniskās sabiedrības attīstības jomā, veidojot savus reģionālā, nacionālā un starptautiskā mēroga projektus. 
Iesaistot jauniešus ar ierobežotām iespējām un sniedzot viņiem iespēju kļūt par izglītotiem NVO sektora aktīviem dalībniekiem un brīvprātīgā darba veicējiem, tiks veicināta arī dažādu sabiedrības grupu savstarpējā uzticēšanās, līdzdalība un sadarbība, iedzīvotāju iesaiste NVO un veicināts brīvprātīgais darbs; ar savu pozitīvo piemēru viņi demonstrēs arī citiem sabiedrības dalībniekiem un organizācijas īstenojamo aktivitāšu dalībniekiem, cik svarīga ir aktīva pilsoniska pozīcija un brīvprātīgais darbs par labu sabiedrībai – tādā veidā veicinot arī citu sabiedrības dalībnieku uzticību NVO sektoram ne tikai Latvijā, bet arī ārpus tās</t>
  </si>
  <si>
    <t>Projekta “Metodiska pieeja NVO iekšējās sistēmas pilnveidei” mērķis ir sniegt atbalstu NVO sektoram Latvijā, integrējot jaunas metodes un izstrādājot sistēmas, kā kvalitātes vadība, datubāzes izstrāde, biedru aktivitātes veicināšanu un citas, kas nodrošinās organizāciju kapacitātes celšanu un ilgtspējību. Projekta mērķa īstenošana būtiski veicinās organizāciju kompetenču attīstību un stiprinās darbu ar jaunatni.
Nevalstiskās organizācijas ir būtisks un neatsverams elements demokrātisku procesu īstenošanā un sabiedrības interešu pārstāvniecībā. Diemžēl Latvijā aktīvi nevalstiskā sektora aktivitātēs iesaistās vien aptuveni ⅓ daļa Latvijas iedzīvotāju. Zemā iedzīvotāju iesaiste būtiski ietekmē arī NVO kapacitāti un spēju pārstāvēt sabiedrības intereses, esot tiltam stap sabiedrību un lēmumpieņēmējiem - šis īpaši attiecināms uz jaunatnes organizācijām. Vāji NVO rezultējas zemā pilsoniskajā aktīvismā, mazina organizāciju kapacitāti un ilgtspējību. Tāpat jaunatnes organizācijām ir novērojama salīdzinoši bieža aktīvo biedru un komandas maiņa - vidēji jaunietis organizācijā aktīvi darbojas 1-3 gadus, tādēļ it īpaši svarīgi ir nodrošināt spēcīgu pēctecības un zināšanas mantošanas mehānismu, kas ļaus konstanti attīstīt organizāciju. Ir būtiski nodrošināt to, lai Latvijā būtu spēcīgs NVO sektors, kas spētu ilgstoši pārstāvēt sabiedrības, tai skaitā, jauniešu intereses.
Projekta laikā tiks izstrādātas nozīmīgas metodes un sistēmas, kas būtiski stiprinās NVO sistēmu kopumā - tiks izstrādāta kvalitātes vadības, jauno līderu programmas sitēmas, kā arī datubāze nevalstiskajām organizācijām Latvijā un pētījums par šo aktivitāšu ietekmi NVO kapacitātes veicināšanā. Iegūtās zināšanas un pilnveidotās metodes tiks nodotas arī citām jaunatnes organizācijām Latvijā, tādējādi stiprinot NVO sektoru kopumā. Projekta mērķa īstenošana būtiski veicinās organizāciju kompetenču attīstību un stiprinās darbu ar jaunatni.
Kopumā tiks sasniegti 265 personas, kas veic darbu ar jaunatni caur darbu NVO sektorā, pašvaldībās un valsts pārvaldē, 150 jaunieši un vēl 100 personas, kas tiks sasniegtas ar netiešās auditorijas palīdzību.</t>
  </si>
  <si>
    <t>Biedrība piesaka projektu  „Sadarbībā aizstāvam” senioru līdzdalībai savas dzīves kvalitātes uzlabošanai, aizstāvēt savas intereses un iesaistīties sabiedrībā. 
Projekta mērķi
1. senioru interešu aizstāvēšana 
2. senioru kopienu sadarbības veicināšana 
3. Senioru skolas Rīgā izveidošana
3. senioru skolu Sadarbības platformas veidošana
4. Ukrainas kara bēgļu integrācija 
5. 100gadnieku Saietu organizēšana
Projekta mērķa grupa
Latvijas seniori, kuri vēlas uzlabot savus dzīves apstākļus
Seniori, kas vēlas izglītoties mūžizglītības  nodarbībās un sadarboties kopienās
Ukrainas kara bēgļu ģimenes
Projekta aktivitāšu dalībnieki - seniori, dažāda vecuma un dzimuma .
Tiešā mērķa grupa – 800 personas, iesaistītas līdz 30 senioru NVO, 2 senioru kopienas Lietuvā, 2 senioru - Lietuvā netiešā, 40 brīvprātīgie.
Projekta aktivitātes tiks īstenotas Latvijā un Viļņā (Lietuvā) , Tallinā (Igaunijā) .
Galvenās aktivitātes
1.	„Senioru Saeima”
2.	Senioru skola Rīgā
3.	Senioru skolu Latvijā sadarbības platforma
4.	Sadraudzība, pieredzes apmaiņa Latvijā
5.	Sadraudzība, pieredzes apmaiņa Baltijas valstīs, Lietuvā un Igaunijā
6.	Ukrainas kara bēgļu integrācija
7.	100gadnieku Saiets
8.	Informācijas sagatavošana, izplatīšana
Paredzamie rezultāti
1.	Tiks turpināts Senioru Saeimas darbs
2.	Uzsākta Senioru skolas darbība
3.	Izveidota skolu Sadarbības platforma
4.	pieredzes apmaiņa Latvijā
5.	pieredzes apmaiņa Lietuvā, Igaunijā
6.	ukraiņu sabiedrības un sociālā integrācija
7.	organizēti ikgadējie 100gadnieku Saieti 
8.	izplatīta kvalitatīva informācija
Piesakām projektu  īstenošanai no 2023. gada 1.janvāra līdz 2024. gada 30.oktobrim. Mūsu aktivitātes paredzamas 22 mēnešiem.</t>
  </si>
  <si>
    <t>Projekta mērķis ir nodrošināt demokrātisko kultūras vērtību stiprināšanu pilsoniskās sabiedrības ilgtspējīgai attīstībai, atbalstot biedrības “Latviesi.com” pamatdarbības nodrošināšanu un platformas attīstību Latvijā, lai veicinātu iedzīvotāju pilsonisko līdzdalību, izpratni par Latvijas valsts neatkarības nozīmīgumu un sociālo atbildību kopienā.
Uzdevumi
1.	Nodrošināt kvalitatīva satura radīšanu, apkopošanu un izplatību latviešu valodā visos Latviesi.com kanālos &gt;300 000 plašai auditorijai:
1.1.	par sabiedrības iespēju iesaistīties un risināt būtiskas problēmas savā kopienā, veicinot aktīvu sabiedrības līdzdalību un iesaisti, stiprinot Satversmē noteiktās demokrātiskās vērtības;
1.2.	par Latvijas valsts veidošanās un neatkarības atgūšanas procesiem un īpašiem cilvēkiem, sekmējot sabiedrības izpratni par valsts vēsturi, sadarbības, solidaritātes sabiedrībā un valsts nozīmīgumu mūsdienās, sekmējot piederību Latvijai.
2.	Attīstīt un pilnveidot sadarbības tīklu Latvijā ar dažādiem sadarbības partneriem (valsts un pašvaldību iestādes, mediji un NVO), nodrošinot biedrības pamatdarbību un stiprinot cilvēkresursu kapacitāti interešu aizstāvībā un sabiedrības informēšanā par aktuālāko Latvijā un pasaulē, mazinot dezinformāciju un sniedzot valsts iestādēm atbalstu iedzīvotāju bez robežām sasniegšanā.
3.	Organizēt pilsoniskās līdzdalības aktivitātes – aptaujas, diskusijas iesaistot sabiedrību aktuālu jautājumu risināšanā un gatavojot intervijas par labajiem piemēriem iedzīvotāju un sadarbības partneru iniciatīvās, par kopienu iesaisti Latvijas valsts ilgtspējīgā attīstībā.</t>
  </si>
  <si>
    <t xml:space="preserve">Projekta “Pieskāriens kultūrai” mērķi:
1.	Veicināt biedrības Socintegra kapacitātes stiprināšanu un ilgspējīgu attistību: izstrādāt un ievest mācību metodiku neredzīgiem cilvēkiem, izmantojot dažādus taktilus objektus un spēļu elementus. 
2.	Veicināt sabiedrisko aktivitāti Latvijas mākslas un kultūras pieejamības jomā cilvēkiem ar redzes traucējumiem: izstrādāt vadlīnijas ekspozīciju pielāgošanai. 
Mērķa grupas:
1.	Cilvēki ar redzes traucējumiem
2.	Muzeju darbinieki
Galvenās aktivitātes:
1.	Neredzīgo cilvēku rehabilitācija un apmācība, izmantojot taktilās kartes un citus taustes objektus. Starptautiskās pieredzes izpēte.
2.	Taustes materiālu izstrāde (takitlas kartes, 3d objekti, reljefa bildes, labirinti).
3.	Apmācību metodika ar spēļu elementiem (neredzīgajiem cilvēkiem).
4.	Nodarbības ar neredzīgajiem cilvēkiem (metodikas testēšana un ieviešana). 
5.	Muzeju pielāgošana cilvēkiem ar redzes traucējumiem. Starptautiskās pieredzes izpēte.
6.	Pieredzes apmaiņa (videa pieejamība Eiropas muzejos). Braucieni uz Igauniju, Poliju, Somiju un Franciju.
7.	Latvijas muzeju audits. Tēma: vides pieejamība cilvēkiem ar redzes traucējumiem).
8.	Vadlīnijas “muzeju pielāgošana cilvēkiem ar redzes traucējumiem”.
9.	Webinārs. Dalībnieki: Latvijas muzeju biedrīas biedri un projekta dalībnieki.
Sagaidāmie rezultāti:
1.	Mācību metodika neredzīgajem cilvēkiem;
2.	Nodarbīas (izmantojot taktilas kartes) neredzīgajem cilvēkiem 2 gadu garumā;
3.	Vadīnijas muzeju ekspozīcijas pielāgošanai cilvēkiem ar redzes traucējumiem.
Projekta norises vietas: Latvija, Igaunija, Polija, Vācija un Francija. </t>
  </si>
  <si>
    <t>Biedrība “Ar pasaules pieredzi Latvijā” ir pirmā un vadošā uz remigrāciju vērstā nevalstiskā organizācija Latvijā. Biedrībai ir sabiedriska labuma organizācijas statuss. Tās mērķis ir apvienot cilvēkus, kas atgriezušies vai pārcēlušies uz dzīvi Latvijā, veicināt remigrāciju, kā arī stiprināt īt remigrantu, to ģimenes locekļu, kā arī ārvalstnieku integrāciju pēc atgriešanās vai pārcelšanās uz dzīvi Latvijā. 
Projekta mērķis - veicināt biedrības “Ar pasaules pieredzei Latvijā”  kopienas stiprināšanu, biedrības darbības virzienu paplašināšanu, administratīvās kapacitātes celšanu un biedru skaita palielināšanu. Sekmēt  nepārtrauktamību biedrības rīkoto pasākumu, komunikācijas un uz pierādījumiem balstītas interešu aizstāvības jomā. Turpināt attīstīt kopienu kā vērtīgu tīklu no kura ieguvēji būtu biedrības biedri, remigranti, gan visa Latvijas sabiedrība kopumā. 
Plānotie mērķi tiks sasniegti veicot šādas aktivitātes:
●	Turpinot pārstāvēt biedrības viedokli Diasporas konsultatīvās padomes sastāvā, divpusējās tikšanās un darba grupās;
●	Administratīvās kapacitāte stiprināšana piesaistot projektu vadītāju;
●	Rīkojot 6 sarunu un tīklošanos pasākumus - “Stāstu vakari” - stiprinot piesaisti biedrībai esošajiem un jaunajiem biedriem;
●	Rīkojot 2 “Ideju vakarus” - piesaistot ideju ģenratorus, darītājus un interesentus;
●	Uzlabojot komunikāciju mediju vidē.</t>
  </si>
  <si>
    <t>Projekta Esi aktīvs Aizkrauklē, Ogrē un Salaspilī mērķis ir sniegt iespēju  Aizkraukles, Ogres un Salaspils novada iedzīvotājiem iespēju piedalīties daudzveidīgās aktivitātēs, tādējādi veicinot iekļaujošas, pilsoniskas sabiedrības attīstību. Piedāvājot jaunu prasmju apguvi, aktīvās atpūtas un izziņas iespējas dabā, informatīvu atbalstu hobiju attīstīšanā, kā arī ģimeņu saliedēšanas pasākumus, tiks veicināta sabiedrības solidaritāte un dažādu sociālo grupu iesaiste pilsoniskajās aktivitātēs, kas stiprinās pilsoniskās sabiedrības ilgtspējīgu attīstību un demokrātiju Latvijā kopumā.
Projekts tiks īstenots 10 mēnešus. Tā galvenās aktivitātes:
7 dažādu  meistarklašu cikls ( kopā 21 nodarbības), lai apgūtu tamborēšanas, adīšanas, makrame, kvilinga, kumihino pīšanas, batikošanas un sveču liešanas tehnikas
●	15 slēpošanas/nūjošanas nodarbību cikls ģimenēm Sporta trenera vadībā
●	18 pārgājieni, kuros tiks veicināta sabiedrības izpratne par iekļaujošu pilsonisko līdzdalību un līdzdalības veidiem saistībā ar dabu, dabas saglabāšanu un kā mēs kā sabiedrība varam saglabāt dabas vērtības un iesaistīties dažādos sabiedrības procesos kā vietējā kopienā.
●	Izveidoti 10 iedvesmas stāstu īsvideo, kuri būs pieejami podkāsta formā
●	6 ģimeņu saliedēšanas dienas ģimenēm draudzīgajā ogu dārzā Salaspils mellenes
●	Projekta noslēguma pasākums</t>
  </si>
  <si>
    <t>LBF atbalsta un krīzes centru specialistu vērojumi liecina, ka ar katru gadu palielinās rehabilitējamo bērnu skaits, kuriem ir uzvedības problēmas - vardarbības izpausmes, uzmanības deficīts, hiperaktivitātes sindromi, dažādas atkarības, kā arī palielinās bērnu skaits, kuriem vērojamas autiskā spektra traucējumi, bet pietrūkst aktuālās metodes un instrumentu.
Savā ikdienas darbā Latvijas Bērnu fonda (turpmāk LBF) atbalsta centri pēdējo trīs gadu laikā sniedza rehabilitācijas pakalpojumus 2693 nepilngadīgiem bērniem. Dzīvesvietā sociālās rehabilitācijas pakalpojumu saņēma 3298 nepilngadīgie bērni. Bieži vien uzvedības traucējumu pamatā ir sociālās vides faktori.  Uzvedības traucējumi kā nesavaldīgs raksturs, agresijas izpausmes, provocējošā, antisociāla uzvedībā ir cieši saistīti ar vardarbības risku, bērnam gan kā vardarbības upurim, gan kā vardarbības veicējam. 
Lai risinātu šo problēmu kā projekta mērķis ir noteikts: uzlabot vardarbībā cietušo bērnu ar uzvedības traucējumiem rehabilitācijas kvalitāti veicinot 7 NVO profesionālo kapacitāti un nodrošināt vardarbībā cietušo bērnu ar uzvedības traucējumiem sabiedrības interešu aizstāvību konkrēto NVO pamatdarbības jomā, veicinot sabiedrības izpratni par uzvedības traucējumiem.
Projekta mērķis tiks sasniegts ar kompleksu pasākumu kopumu – NVO vadītāju, NVO specialistu kapacitātes celšanas pasākumiem,  specializētām nometnēm vardarbībā cietušiem bērniem ar UT, bērnu klīniskā psihiatra piesaistes centru darbā pilotprojekta ietvaros, u.c. Projekta pasākumi būs vērsti uz vardarbībā cietušo bērnu ar UT interešu pārstāvības un līdzdalības palielināšanu gan pašu cietušo, NVO speciālistu un pašvaldību dienestu un izglītības iestāžu līmenī. Projektā svarīgi ir veidot sabiedrības izpratni par uzvedības traucējumiem. 
Projekts norisināsies no 01.02.2023 - 31.10.2024 visos reģionos un aptvers dalībniekus no visas Latvijas.</t>
  </si>
  <si>
    <t>Mērķa grupa:
- Programmā iesaistītie sociāla riska jaunieši, vecumā no 13 lidz 18 gadiem. (uzvedības problēmas-likumpārkāpumi, klaiņošana, atkarību izraisoso vielu lietošana, utt.. Mentālās problēmas- suicidālās domas vai mēģinājumi, mācību traucējujumi, depresija,utt. Socializēšanās, saskarsmes, sociālo un pašaprūpes prasmju grūtības.);
-Programmas darbinieki;
-Sabiedrības daļa, kam ir problemātisks jaunietis.
Projekta īstenošanas vieta: Rīga
 Galvenajās aktivitātes un plānotie  rezultāti:
1.	metodiskais atbalsts un vadība-rokasgrāmatas un vadlīniju izstrāde;
2.	digitāls, starptautiski atdzīts jauniešu novērtēšanas instruments-“OQ Measures” novērtēšanas instrumentu integrēšana praksē digitālā formātā;
3.	programmas identitāte-reprezentatīvie materiāli, logo izstrāde, sociālo tīklu aprite;
4.	matriālais tehniskais nodrošinājums- specifisku lietu iegāde (jauniešu apģērbs, inventārs, datortehnika, āra ekipējums, transporta pakalpojumi);
5.	komandas darbības stiprināšanas-regulāras starprofesionāļu tikšanās, supervīzijas, kovīzijas, apmācības darbinieku kompetenču paaugstināšanai.</t>
  </si>
  <si>
    <t>Projekta mērķis: stiprināt nodibinājuma „Centra Valdardze” institucionālo kapacitāti publisko pakalpojumu sniegšanā, nodrošinot cilvēktiesību ievērošanas veicināšanu un diskriminācijas mazināšanu vardarbībā cietušo atkarīgo personu vidū.
Projekta mērķa grupa: nodibinājums “Centrs Valdardze” 18 speciālisti, atkarīgie, līdzatkarīgie ar destruktīvu uzvedību no vardarbības cietušie 40 bērni un jaunieši.
Projekta galvenās aktivitātes: Projekta aktivitātes ļaus stiprināt speciālistu kapacitātes, paplašinot viņu izpratni par atkarību un līdzatkarību, kā arī tās savstarpējo mijiedarbību ar vardarbības pieredzi. Līdztekus teorētisko zināšanu papildināšana, speciālisti nostiprinās un attīstīs savas prasmes darbā ar bērniem un pusaudžiem, ar atkarību izraisošo vielu lietošanas pieredzi, īpaši stiprinot viņu motivāciju pieņemt palīdzību un sekmēt psihoemocionālo atveseļošanos savu spēju ietvaros.
Sagaidāmie rezultāti: Projekta aktivitātes ļaus stiprināt speciālistu kapacitātes, paplašinot viņu izpratni par atkarību un līdzatkarību, kā arī tās savstarpējo mijiedarbību ar vardarbības pieredzi. Līdztekus teorētisko zināšanu papildināšana, speciālisti nostiprinās un attīstīs savas prasmes darbā ar bērniem un pusaudžiem, ar atkarību izraisošo vielu lietošanas pieredzi, īpaši stiprinot viņu motivāciju pieņemt palīdzību un sekmēt psihoemocionālo atveseļošanos savu spēju ietvaros.
Projekta norises vieta: Vidzemes plānošanas reģions. Valmiera, Valmieras novads.
Projekta īstenošanas laiks: 15.01.2023. – 31.10.2023.</t>
  </si>
  <si>
    <t>Biedrības “Mūžizglītības un kultūras institūts “Vitae”’’ projekts “Kompleksi pasākumi “Mūžizglītības un kultūras institūta “Vitae”” darbības stiprināšanai’’ ir vērsts uz demokrātiskas un iekļaujošas sabiedrības veidošanos Latvijā, nodrošinot jauniešiem ar īpašām vajadzībām atbalstošu vidi, t.i., pārstāvēt jauniešu ar īpašām vajadzībām intereses dažāda līmeņa institūcijās un organizācijās; veidot jauniešu ar īpašām vajadzībām brīvprātīgo mentoru atbalsta tīklu reģionos, iesaistot tajā speciālo izglītības iestāžu darbiniekus un pensionētos pedagogus; sekmēt speciālo izglītības iestāžu komandu tīklošanos, ar mērķi veicināt to savstarpējo sadarbību un nodrošināt informācijas apriti; kā arī stiprināt Mūžizglītības un kultūras institūta “Vitae” darbību, nodrošinot ikdienā nepieciešamos resursus biedrības darbībai un attīstībai.
Projekta ietvaros:
1. Tiks veikta sabiedrības informēšana;
2. Nodrošināt jauniešu ar īpašām vajadzībām interešu pārstāvēšana;
3. Organizētas divas vasaras universitātes ar mērķi sagatavot brīvprātīgos mentorus, veicināt speciālo izglītības iestāžu komandu sadarbību, stiprināt sadarbību ar citām NVO;
4. Projekta noslēgumā organizēta konference, lai projektā iegūto pieredzi nodotu citām izglītības iestādēm un plašākai sabiedrībai.</t>
  </si>
  <si>
    <t>Lai sekmētu kvalitatīvu un sistēmisku iedzīvotāju iesaisti, projekta ietvaros tiks apzinātas (apkaimju) kopienu vajadzības, īstenojot aktivitātes, kas nepieciešamas vietējām kopienām, kā arī tiks sekmēta kopienu stiprināšana Mārupes, Olaines un Ķekavas novados, sniedzot atbalstu kopienu kapacitāti ilgtspējīgai attīstībai.
Projekts tiks īstenots Mārupes, Olaines un Ķekavas novados. Projekta mērķa grupa - kopienas, aktīvie kopienu līderi, apkaimju iedzīvotāji, NVO pārstāvji, pašvaldību un publiskā sektora pārstāvji. 
Galvenās projekta aktivitātes:
●	 pieredzes nodošanas, mentoringa pasākumi – iedrošināšanai, virzībai un kopienu stiprināšanai;
●	 pieredzes brauciens iedvesmai pie Kurzemes aktīvajām kopienām; 
●	12 kopienu veidoti pasākumi, aktivitātes, kas risina kopienu vajadzības;
●	 kopienu aktīvistu stiprināšana “Dižkūrē” - 
●	Veicinot iedzīvotāju iesaisti un pilsoniskās līdzdalību, tiks organizēti 3 iedzīvotāju forumi “Ideju skrejceļš”, diskutējot par iedzīvotāju aktuālajām tēmām , risinot iedzīvotāju padomju jautājumus, tādejādi stiprinot sabiedrības un publiskā sektora sadarbību.
●	Tiks sniegts praktisks atbalsts kopienām, kā arī veicināta publicitāte par kopienu aktivitātām teritorijā. 
●	Projekta noslēguma pasākums “Dižkūre”, lai veicinātu kopienu savstarpējo sadarbību, ilgtspēju.
Projekta rezultātā tiks stiprināta biedrības „Pierīgas partnerība” un sadarbības partnera “Partnerība “Daugavkrasts”” ietekme, veicināta savstarpēja sadarbība un informācijas aprite NVO un iedzīvotāju vidū. Stiprināta aktīva, uz sadarbību vērsta pilsoniska sabiedrība Mārupes, Olaines, Ķekavas novados un  veicināta iedzīvotāju, pašvaldību izpratne par kopienu lomu un līdzdarbības nozīmi.</t>
  </si>
  <si>
    <t>Valmieras novada fonda projektā “Valmieras novada fonda darbības stiprināšana un atpazīstamības veicināšana”, plānots īstenot sekojošo:
1)	Turpināt rīkot tradicionālos un jaunus inovatīvus projektu konkursus un ziedojumu piesaistes pasākumus:
a.	Ziedotāju Aplis, koncentrējoties uz atbalstu sociālās palīdzības projektiem, organizēšanā iesaistos jauniešus ar mērķi audzināt jaunos filantropus un piesaistot jaunus ziedotājus;
b.	Labdarības bumbu rallijs Valmieras pilsētas svētku laikā piesaistot jauniešus pasākuma rīkošanas procesā un piesaistot nozīmīgu skaitu ziedotāju;
c.	Sev, tev, novadam projektu konkurss – padziļināta konsultāciju sniegšana iedzīvotājiem pirms konkursa;
d.	Lokālpatriotisma ideju konkurss vietējo kopienu popularizēšanai;
2)	Stiprināt sadarbību ar fonda ilgtošajiem ziedotājiem – celt Ziedotāju kluba prestižu;
3)	Turpināt 2022.gada pavasarī aizsākto sadarbību ar uzņēmējiem – turpināt uzņēmēju domražu rīkošanu novada pilsētās;
4)	Veicināt VNF atpazīstamību:
a.	Publikācijas, TV sižeti par VNF rīkotajiem pasākumiem,
b.	Fonda jauna logo izveide,
c.	Ārvides pasākumu rīkošana – projektu prezentācijas,
d.	VNF dalība novada rīkotajos sporta pasākumos.
Šo aktivitāšu rezultātā plānojam piesaistīt vismaz 20 jaunus ziedotājus, piesaistīt 20 brīvprātīgos jauniešus, Labdarības bumbu rallijā piesaistīt vismaz 600 ziedotājus, kuri potenciāli var kļūt par regulāriem fonda atbalstītājiem; izsludinot sociālo jomu projektu konkursu, piesaistīt vismaz 80 ziedotājus kolektīvās ziedošanas pasākuma Ziedotāju aplis laikā, aktivizēt vismaz 10 Valmieras novada kopienas un vismaz 30 individuālus iedzīvotājus darboties savas apkaimes uzlabošanas procesos.</t>
  </si>
  <si>
    <t>Projekta mērķis ir  biedrības „ Mākslas centrs NOASS” kapacitātes stiprināšana sadarbības veidošanai ar iedzīvotājiem , atbalstot biedrības cilvēkresursus, lai varētu kvalitatīvi veikt plaša mēroga pilsoniskās sabiedrības aktivitātēs. Veidot jaunas iniciatīvas izstrādē kultūras jomā, stiprināt savu efektivitāti partnerību un sadarbības veidošanas procesos, kā arī īstenot regulāras aktivitātes, kas vērstas uz plašāku sabiedrību un tās aktuālajiem problēmjautājumiem, attīstot sabiedrībā empātiju, sekmējot savstarpēju uzticēšanos un daudzveidības pieņemšanu, pilsonisko līdzdalību, stiprinot sociālo iekļaušanu, veicinot paradumu maiņu, veidojot izpratni par aktuālajiem jautājumiem kultūras, izglītības, vēstures, veselības, vides u.c. jomās, veicinot dažādu sabiedrības sociālo grupu iesaisti kultūras un mākslas projektos. Projekta aktivitātes ietver: Biedrības pamatdarbības nodrošināšanu, jo kultūras un mākslas pasākumi ir rīks, ko Biedrība izmanto, lai ar mākslas objektiem iznestu sabiedrībā dažādas sociāli svarīgas tēmas; līdzdalība starptautiskos kultūras jomas sadarbības projektos un tīklos, nodrošinot Biedrībai pieredzes apmaiņas un sadarbības iespējas, lai nodrošinātu Biedrības cilvēkresursu darbaspējas un ekspertīzes celšanu; NVO sadarbību veidošana, dibinot partnerības, kas ļaus izpētīt Biedrības mērķauditorijas vajadzības, un atspoguļot rezultātus atjaunotā darbības stratēģijā; līdzdalība kultūras organizāciju politikas iniciatīvu izstrādes procesos, lai piedāvātu Biedrības ekspertīzi un ievāktos datus kvalitatīvu iniciatīvu izstrādē; modernizēt Biedrības iekšējo darbības struktūru, atjaunojot brīvprātīgo iesaistīšanas sistēmu, palielinot izglītības iespējas, ko sniedz līdzdalība Biedrības kultūras programmā un darbībā, kāpināt intensitāte finansējuma piesaistē kultūras un līdzdarbības projektu īstenošanai; uzlabot sabiedrības informēšanas pasākumus par biedrības iekšējo darbību, veicinot informācijas plūsmu biedrības platformās – mājaslapā, sociālos tīklos, publikācijās.
Plānotie rezultāti: biedrība ir stiprinājusi savu un iedzīvotāju savstarpēju sadarbību, iniciējot un dibinot jaunas partnerības; Biedrība ir organizējusi vairākas tikšanās un darba grupas, kas rezultējušās mērķauditorijas vajadzību izzināšanā, kas tiks izmantots kā vadlīnijas biedrības ikgadējā stratēģijas atjaunošanas procesā; Biedrība ir proaktīvi sasniegusi un iesaistījusi kultūras procesos plašu sabiedrības daļu, kur daļai no tiem saskarsme ar līdzdarbības iespējām NVO, kā arī kultūras jomā būs pirmā šāda veida pieredze.</t>
  </si>
  <si>
    <t xml:space="preserve">Ikviens pārmaiņu process, ja spējam uz to paskatīties konstruktīvi, rosina darboties radoši. Biedrība "Mediācijas telpa" projekta “Spēcīga un ilgtspējīga organizācija sabiedrības izglītošanā un vienošanā-II”  mērķu sasniegšanas aktivitātes turpina iepriekšējā projektā aizsākto, nodrošinot pēctecību organizācijas un dažādu sabiedrības grupu uzticēšanā un sadarbības procesos.
Uz izstrādātu trīs unikālu programmu bāzes:  
-Sociāli-emocionālā kompetence, konfliktoloģija, krīze – teorijā un praksē;
-Konstruktīva konfliktu risināšana vecākiem un bērniem – atbalsts krīzes situācijā;
-Viengabalaina un konsekventa personība sadrumstalotā laikā;
ikviens pieaugušais, kopīgi mācoties, spēs labāk izprast bērnus un viņu vajadzības, iegūs praksē pielietojamu informāciju un tehnikas par bērnu attīstību, audzināšanu, par to kā uzlabot bērna un pusaudža uzvedību, iegūs ieteikumus problēmsituāciju risināšanai un iemaņas prasmē strīdēties. Projektā tiks izveidotas videolekcijas, kuras būs pieejamas ikvienam interesentam; tiks izglītoti topošie grupu vadītāji, lai programmas saturs sasniegtu tiešo mērķa grupu ikvienā reģionā. Mācību un prakses laikā topošie grupu vadītāji saņems psihoemocionālu atbalstu.
Pēctecība un konsekvence, t.sk. jauno elementu ienākšana uzsāktajos procesos, ir būtisks priekšnoteikums gan organizācijas kapacitātes, gan  NVO un iedzīvotāju savstarpējās sadarbības stiprināšanā, veicinot arī sabiedrības lielāku uzticēšanos NVO sektoram kā profesionāla atbalsta un kvalitatīvas izglītības iegūšanas vietai. Iemācoties izprast un izmantot vairākas būtiskas saskarsmes spējas, tās kļūst par pamatu gan pašu pieaugušo mijiedarbībām, gan sadarbības un attīstības procesiem ar bērniem.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</si>
</sst>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7"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11"/>
      <color theme="1"/>
      <name val="Georgia"/>
      <family val="1"/>
      <scheme val="minor"/>
    </font>
    <font>
      <sz val="10"/>
      <color theme="1"/>
      <name val="Georgia"/>
      <family val="1"/>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6">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2">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0" fontId="12" fillId="0" borderId="0" xfId="1" applyFont="1" applyFill="1" applyBorder="1" applyAlignment="1">
      <alignment horizontal="left" vertical="center" wrapText="1" indent="1"/>
    </xf>
    <xf numFmtId="0" fontId="12" fillId="0" borderId="0" xfId="0" applyFont="1">
      <alignment horizontal="left" vertical="center" wrapText="1" inden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1" fontId="13" fillId="0" borderId="0" xfId="11" applyNumberFormat="1" applyFont="1" applyFill="1">
      <alignment horizontal="left" vertical="center" wrapText="1" indent="1"/>
    </xf>
    <xf numFmtId="0" fontId="5" fillId="0" borderId="0" xfId="0" applyFont="1" applyAlignment="1">
      <alignment horizontal="left" vertical="center" wrapText="1"/>
    </xf>
    <xf numFmtId="0" fontId="15" fillId="0" borderId="5" xfId="0" applyFont="1" applyBorder="1" applyAlignment="1">
      <alignment horizontal="left" vertical="center" wrapText="1"/>
    </xf>
    <xf numFmtId="0" fontId="5" fillId="0" borderId="0" xfId="0" applyFont="1" applyAlignment="1">
      <alignment horizontal="center" vertical="center" wrapText="1"/>
    </xf>
    <xf numFmtId="166" fontId="5" fillId="0" borderId="0" xfId="8" applyNumberFormat="1" applyFont="1" applyAlignment="1">
      <alignment horizontal="center" vertical="center" wrapText="1"/>
    </xf>
    <xf numFmtId="1" fontId="16" fillId="0" borderId="4" xfId="0" applyNumberFormat="1" applyFont="1" applyBorder="1" applyAlignment="1">
      <alignment horizontal="center" vertical="center" wrapText="1"/>
    </xf>
    <xf numFmtId="0" fontId="3" fillId="0" borderId="0" xfId="1" applyNumberFormat="1" applyAlignment="1">
      <alignment horizontal="left"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31">
    <dxf>
      <font>
        <strike val="0"/>
        <outline val="0"/>
        <shadow val="0"/>
        <u val="none"/>
        <vertAlign val="baseline"/>
        <name val="Georgia"/>
        <scheme val="minor"/>
      </font>
      <alignment horizontal="left" vertical="top" textRotation="0" wrapText="1" indent="1"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3" tint="-0.24994659260841701"/>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3" tint="-0.24994659260841701"/>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0"/>
      <tableStyleElement type="headerRow" dxfId="29"/>
      <tableStyleElement type="firstColumn" dxfId="28"/>
      <tableStyleElement type="firstHeaderCell" dxfId="27"/>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H17" totalsRowShown="0">
  <autoFilter ref="A2:H17" xr:uid="{3A3FFC6A-8C23-456C-B37A-4A107B950882}"/>
  <tableColumns count="8">
    <tableColumn id="8" xr3:uid="{00000000-0010-0000-0000-000008000000}" name="Kolonna1" totalsRowDxfId="23" dataCellStyle="Icon Set"/>
    <tableColumn id="1" xr3:uid="{00000000-0010-0000-0000-000001000000}" name="Projekta Nr." dataDxfId="22" totalsRowDxfId="21"/>
    <tableColumn id="3" xr3:uid="{00000000-0010-0000-0000-000003000000}" name="Projekta nosaukums" dataDxfId="20" totalsRowDxfId="19"/>
    <tableColumn id="5" xr3:uid="{1E8F3656-7482-45A4-A7F5-85E77FFE4A4E}" name="Projekta iesniedzējs" dataDxfId="18" totalsRowDxfId="17"/>
    <tableColumn id="2" xr3:uid="{00000000-0010-0000-0000-000002000000}" name="Apstiprinātā summa, EUR" dataDxfId="16" totalsRowDxfId="15" dataCellStyle="Phone"/>
    <tableColumn id="7" xr3:uid="{20F8DD0D-F94C-4430-969E-8694120978B4}" name="t.sk., 2023.gadā" dataDxfId="14" totalsRowDxfId="13" dataCellStyle="Phone"/>
    <tableColumn id="6" xr3:uid="{741CEE19-2435-4ECF-9E88-E9499F4CB283}" name="t.sk., 2024.gadā" dataDxfId="12" totalsRowDxfId="11" dataCellStyle="Phone"/>
    <tableColumn id="4" xr3:uid="{00000000-0010-0000-0000-000004000000}" name="Piezīmes" dataDxfId="10" totalsRowDxfId="9"/>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17" totalsRowShown="0">
  <autoFilter ref="A2:D17" xr:uid="{68B9BBC9-CACD-40C4-BE79-578C9FE7C52B}"/>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2" dataCellStyle="Icon Set"/>
    <tableColumn id="1" xr3:uid="{7C6548DA-6BDD-4F11-B28E-7E0EE5A7BEB0}" name="Projekta Nr." dataDxfId="1"/>
    <tableColumn id="4" xr3:uid="{0F21CA56-2CDC-4885-84AE-01B3592557FF}" name="Vizītkarte"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H17"/>
  <sheetViews>
    <sheetView showGridLines="0" tabSelected="1" zoomScaleNormal="100" workbookViewId="0">
      <pane ySplit="2" topLeftCell="A11" activePane="bottomLeft" state="frozen"/>
      <selection pane="bottomLeft" activeCell="D18" sqref="D18"/>
    </sheetView>
  </sheetViews>
  <sheetFormatPr defaultRowHeight="30" customHeight="1" x14ac:dyDescent="0.25"/>
  <cols>
    <col min="1" max="1" width="2.81640625" customWidth="1"/>
    <col min="2" max="2" width="21.453125" customWidth="1"/>
    <col min="3" max="3" width="41.1796875" bestFit="1" customWidth="1"/>
    <col min="4" max="4" width="30.81640625" customWidth="1"/>
    <col min="5" max="7" width="20.54296875" customWidth="1"/>
    <col min="8" max="8" width="27.1796875" customWidth="1"/>
  </cols>
  <sheetData>
    <row r="1" spans="1:8" ht="52.8" customHeight="1" thickTop="1" x14ac:dyDescent="0.25">
      <c r="B1" s="20" t="s">
        <v>14</v>
      </c>
      <c r="C1" s="21"/>
      <c r="D1" s="21"/>
      <c r="E1" s="21"/>
      <c r="F1" s="21"/>
      <c r="G1" s="21"/>
      <c r="H1" s="21"/>
    </row>
    <row r="2" spans="1:8" ht="30" customHeight="1" x14ac:dyDescent="0.25">
      <c r="A2" t="s">
        <v>10</v>
      </c>
      <c r="B2" s="3" t="s">
        <v>1</v>
      </c>
      <c r="C2" s="3" t="s">
        <v>7</v>
      </c>
      <c r="D2" s="3" t="s">
        <v>2</v>
      </c>
      <c r="E2" s="3" t="s">
        <v>4</v>
      </c>
      <c r="F2" s="3" t="s">
        <v>12</v>
      </c>
      <c r="G2" s="3" t="s">
        <v>13</v>
      </c>
      <c r="H2" s="3" t="s">
        <v>8</v>
      </c>
    </row>
    <row r="3" spans="1:8" ht="75" customHeight="1" x14ac:dyDescent="0.25">
      <c r="A3" s="1"/>
      <c r="B3" s="9" t="s">
        <v>15</v>
      </c>
      <c r="C3" s="9" t="s">
        <v>30</v>
      </c>
      <c r="D3" s="10" t="s">
        <v>45</v>
      </c>
      <c r="E3" s="11">
        <v>23450</v>
      </c>
      <c r="F3" s="11">
        <v>23450</v>
      </c>
      <c r="G3" s="11">
        <v>0</v>
      </c>
      <c r="H3" s="8" t="s">
        <v>3</v>
      </c>
    </row>
    <row r="4" spans="1:8" ht="75" customHeight="1" x14ac:dyDescent="0.25">
      <c r="A4" s="1"/>
      <c r="B4" s="9" t="s">
        <v>16</v>
      </c>
      <c r="C4" s="9" t="s">
        <v>31</v>
      </c>
      <c r="D4" s="10" t="s">
        <v>46</v>
      </c>
      <c r="E4" s="11">
        <v>65961.25</v>
      </c>
      <c r="F4" s="11">
        <v>33000</v>
      </c>
      <c r="G4" s="11">
        <v>32961.25</v>
      </c>
      <c r="H4" s="8" t="s">
        <v>3</v>
      </c>
    </row>
    <row r="5" spans="1:8" ht="75" customHeight="1" x14ac:dyDescent="0.25">
      <c r="A5" s="1"/>
      <c r="B5" s="9" t="s">
        <v>17</v>
      </c>
      <c r="C5" s="9" t="s">
        <v>32</v>
      </c>
      <c r="D5" s="10" t="s">
        <v>47</v>
      </c>
      <c r="E5" s="11">
        <v>66000</v>
      </c>
      <c r="F5" s="11">
        <v>33000</v>
      </c>
      <c r="G5" s="11">
        <v>33000</v>
      </c>
      <c r="H5" s="8" t="s">
        <v>3</v>
      </c>
    </row>
    <row r="6" spans="1:8" ht="75" customHeight="1" x14ac:dyDescent="0.25">
      <c r="A6" s="1"/>
      <c r="B6" s="9" t="s">
        <v>18</v>
      </c>
      <c r="C6" s="9" t="s">
        <v>33</v>
      </c>
      <c r="D6" s="10" t="s">
        <v>48</v>
      </c>
      <c r="E6" s="11">
        <v>64602</v>
      </c>
      <c r="F6" s="11">
        <v>33000</v>
      </c>
      <c r="G6" s="11">
        <v>31602</v>
      </c>
      <c r="H6" s="8" t="s">
        <v>3</v>
      </c>
    </row>
    <row r="7" spans="1:8" ht="75" customHeight="1" x14ac:dyDescent="0.25">
      <c r="A7" s="1"/>
      <c r="B7" s="9" t="s">
        <v>19</v>
      </c>
      <c r="C7" s="9" t="s">
        <v>34</v>
      </c>
      <c r="D7" s="10" t="s">
        <v>49</v>
      </c>
      <c r="E7" s="11">
        <v>63159.24</v>
      </c>
      <c r="F7" s="11">
        <v>32996.76</v>
      </c>
      <c r="G7" s="11">
        <v>30162.48</v>
      </c>
      <c r="H7" s="8" t="s">
        <v>3</v>
      </c>
    </row>
    <row r="8" spans="1:8" ht="75" customHeight="1" x14ac:dyDescent="0.25">
      <c r="A8" s="1"/>
      <c r="B8" s="9" t="s">
        <v>20</v>
      </c>
      <c r="C8" s="9" t="s">
        <v>35</v>
      </c>
      <c r="D8" s="10" t="s">
        <v>50</v>
      </c>
      <c r="E8" s="11">
        <v>33000</v>
      </c>
      <c r="F8" s="11">
        <v>33000</v>
      </c>
      <c r="G8" s="11">
        <v>0</v>
      </c>
      <c r="H8" s="8" t="s">
        <v>3</v>
      </c>
    </row>
    <row r="9" spans="1:8" ht="75" customHeight="1" x14ac:dyDescent="0.25">
      <c r="A9" s="1"/>
      <c r="B9" s="9" t="s">
        <v>21</v>
      </c>
      <c r="C9" s="9" t="s">
        <v>36</v>
      </c>
      <c r="D9" s="10" t="s">
        <v>51</v>
      </c>
      <c r="E9" s="11">
        <v>32988.9</v>
      </c>
      <c r="F9" s="11">
        <v>32988.9</v>
      </c>
      <c r="G9" s="11">
        <v>0</v>
      </c>
      <c r="H9" s="8" t="s">
        <v>3</v>
      </c>
    </row>
    <row r="10" spans="1:8" ht="75" customHeight="1" x14ac:dyDescent="0.25">
      <c r="A10" s="2"/>
      <c r="B10" s="9" t="s">
        <v>22</v>
      </c>
      <c r="C10" s="9" t="s">
        <v>37</v>
      </c>
      <c r="D10" s="10" t="s">
        <v>52</v>
      </c>
      <c r="E10" s="11">
        <v>65401.99</v>
      </c>
      <c r="F10" s="11">
        <v>32670.99</v>
      </c>
      <c r="G10" s="11">
        <v>32731</v>
      </c>
      <c r="H10" s="8" t="s">
        <v>3</v>
      </c>
    </row>
    <row r="11" spans="1:8" ht="75" customHeight="1" x14ac:dyDescent="0.25">
      <c r="A11" s="2"/>
      <c r="B11" s="14" t="s">
        <v>23</v>
      </c>
      <c r="C11" s="15" t="s">
        <v>38</v>
      </c>
      <c r="D11" s="16" t="s">
        <v>53</v>
      </c>
      <c r="E11" s="17">
        <v>32985</v>
      </c>
      <c r="F11" s="17">
        <v>32985</v>
      </c>
      <c r="G11" s="17">
        <v>0</v>
      </c>
      <c r="H11" s="19" t="s">
        <v>3</v>
      </c>
    </row>
    <row r="12" spans="1:8" ht="75" customHeight="1" x14ac:dyDescent="0.25">
      <c r="A12" s="2"/>
      <c r="B12" s="14" t="s">
        <v>24</v>
      </c>
      <c r="C12" s="15" t="s">
        <v>39</v>
      </c>
      <c r="D12" s="16" t="s">
        <v>54</v>
      </c>
      <c r="E12" s="17">
        <v>32999.300000000003</v>
      </c>
      <c r="F12" s="17">
        <v>32999.300000000003</v>
      </c>
      <c r="G12" s="17">
        <v>0</v>
      </c>
      <c r="H12" s="19" t="s">
        <v>3</v>
      </c>
    </row>
    <row r="13" spans="1:8" ht="75" customHeight="1" x14ac:dyDescent="0.25">
      <c r="A13" s="2"/>
      <c r="B13" s="14" t="s">
        <v>25</v>
      </c>
      <c r="C13" s="15" t="s">
        <v>40</v>
      </c>
      <c r="D13" s="16" t="s">
        <v>55</v>
      </c>
      <c r="E13" s="17">
        <v>65999.490000000005</v>
      </c>
      <c r="F13" s="17">
        <v>32999.49</v>
      </c>
      <c r="G13" s="17">
        <v>33000</v>
      </c>
      <c r="H13" s="19" t="s">
        <v>3</v>
      </c>
    </row>
    <row r="14" spans="1:8" ht="75" customHeight="1" x14ac:dyDescent="0.25">
      <c r="A14" s="2"/>
      <c r="B14" s="14" t="s">
        <v>26</v>
      </c>
      <c r="C14" s="15" t="s">
        <v>41</v>
      </c>
      <c r="D14" s="16" t="s">
        <v>56</v>
      </c>
      <c r="E14" s="17">
        <v>65994.2</v>
      </c>
      <c r="F14" s="17">
        <v>32997.1</v>
      </c>
      <c r="G14" s="17">
        <v>32997.1</v>
      </c>
      <c r="H14" s="19" t="s">
        <v>3</v>
      </c>
    </row>
    <row r="15" spans="1:8" ht="75" customHeight="1" x14ac:dyDescent="0.25">
      <c r="A15" s="2"/>
      <c r="B15" s="14" t="s">
        <v>27</v>
      </c>
      <c r="C15" s="15" t="s">
        <v>42</v>
      </c>
      <c r="D15" s="16" t="s">
        <v>57</v>
      </c>
      <c r="E15" s="17">
        <v>65997.679999999993</v>
      </c>
      <c r="F15" s="17">
        <v>33000</v>
      </c>
      <c r="G15" s="17">
        <v>32997.68</v>
      </c>
      <c r="H15" s="19" t="s">
        <v>3</v>
      </c>
    </row>
    <row r="16" spans="1:8" ht="75" customHeight="1" x14ac:dyDescent="0.25">
      <c r="A16" s="2"/>
      <c r="B16" s="14" t="s">
        <v>28</v>
      </c>
      <c r="C16" s="15" t="s">
        <v>43</v>
      </c>
      <c r="D16" s="16" t="s">
        <v>58</v>
      </c>
      <c r="E16" s="17">
        <v>64467.6</v>
      </c>
      <c r="F16" s="17">
        <v>32923.800000000003</v>
      </c>
      <c r="G16" s="17">
        <v>31543.8</v>
      </c>
      <c r="H16" s="19" t="s">
        <v>3</v>
      </c>
    </row>
    <row r="17" spans="1:8" ht="75" customHeight="1" x14ac:dyDescent="0.25">
      <c r="A17" s="2"/>
      <c r="B17" s="14" t="s">
        <v>29</v>
      </c>
      <c r="C17" s="15" t="s">
        <v>44</v>
      </c>
      <c r="D17" s="16" t="s">
        <v>59</v>
      </c>
      <c r="E17" s="17">
        <v>26560.9</v>
      </c>
      <c r="F17" s="17">
        <v>16267.39</v>
      </c>
      <c r="G17" s="17">
        <v>10293.51</v>
      </c>
      <c r="H17" s="19" t="s">
        <v>3</v>
      </c>
    </row>
  </sheetData>
  <mergeCells count="1">
    <mergeCell ref="B1:H1"/>
  </mergeCells>
  <conditionalFormatting sqref="D3:D8">
    <cfRule type="expression" dxfId="26" priority="23">
      <formula>$A5=1</formula>
    </cfRule>
  </conditionalFormatting>
  <conditionalFormatting sqref="D9:D10">
    <cfRule type="expression" dxfId="25" priority="33">
      <formula>#REF!=1</formula>
    </cfRule>
  </conditionalFormatting>
  <conditionalFormatting sqref="H3:H17">
    <cfRule type="expression" dxfId="24" priority="2">
      <formula>$A3=1</formula>
    </cfRule>
  </conditionalFormatting>
  <hyperlinks>
    <hyperlink ref="H3" location="Vizītkartes!D3" display="Saite uz vizītkarti" xr:uid="{B8B276B4-36A5-4335-B4E9-6B1D81C517EC}"/>
    <hyperlink ref="H4" location="Vizītkartes!D4" display="Saite uz vizītkarti" xr:uid="{9D823077-2945-40B3-B370-884B7186E502}"/>
    <hyperlink ref="H5" location="Vizītkartes!D5" display="Saite uz vizītkarti" xr:uid="{BE79F2E9-1E9C-4DDF-B065-A7EF3EA82662}"/>
    <hyperlink ref="H6" location="Vizītkartes!D6" display="Saite uz vizītkarti" xr:uid="{28D112A1-392B-4FBF-9ED9-454A72E34C72}"/>
    <hyperlink ref="H7" location="Vizītkartes!D7" display="Saite uz vizītkarti" xr:uid="{00B9A32C-E553-4FCF-8974-EF5D263DCECC}"/>
    <hyperlink ref="H8" location="Vizītkartes!D8" display="Saite uz vizītkarti" xr:uid="{992A62D8-3DBB-4FF9-830A-679AC16D2A72}"/>
    <hyperlink ref="H9" location="Vizītkartes!D9" display="Saite uz vizītkarti" xr:uid="{E2B4C9CB-F4C6-4772-983E-82F034801E91}"/>
    <hyperlink ref="H10" location="Vizītkartes!D10" display="Saite uz vizītkarti" xr:uid="{40A700AB-309C-4272-90C9-47BD4D041ACD}"/>
    <hyperlink ref="H11" location="Vizītkartes!D11" display="Saite uz vizītkarti" xr:uid="{5F1A770E-3FB9-46A9-A918-3B6099E4A920}"/>
    <hyperlink ref="H12" location="Vizītkartes!D12" display="Saite uz vizītkarti" xr:uid="{69F6A009-AE61-4927-B038-A6581AE0CFBB}"/>
    <hyperlink ref="H13" location="Vizītkartes!D13" display="Saite uz vizītkarti" xr:uid="{379587E9-497D-42C2-A3F5-8292103809BE}"/>
    <hyperlink ref="H14" location="Vizītkartes!D14" display="Saite uz vizītkarti" xr:uid="{CCFE8C89-01C7-4B53-897F-AC06EAF49446}"/>
    <hyperlink ref="H15" location="Vizītkartes!D15" display="Saite uz vizītkarti" xr:uid="{725A68E9-8D75-4528-B4DC-D3F1FA720E65}"/>
    <hyperlink ref="H16" location="Vizītkartes!D16" display="Saite uz vizītkarti" xr:uid="{88918555-23B3-4094-8EF0-C5807B8CCC0F}"/>
    <hyperlink ref="H17" location="Vizītkartes!D17" display="Saite uz vizītkarti" xr:uid="{352D10EE-718D-43B5-A216-7BEDBAAA7B9A}"/>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2"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E17"/>
  <sheetViews>
    <sheetView showGridLines="0" topLeftCell="B1" zoomScale="125" zoomScaleNormal="125" workbookViewId="0">
      <pane ySplit="2" topLeftCell="A3" activePane="bottomLeft" state="frozen"/>
      <selection activeCell="B1" sqref="B1"/>
      <selection pane="bottomLeft" activeCell="E3" sqref="E3"/>
    </sheetView>
  </sheetViews>
  <sheetFormatPr defaultColWidth="8.7265625" defaultRowHeight="30" customHeight="1" x14ac:dyDescent="0.25"/>
  <cols>
    <col min="1" max="1" width="2.81640625" hidden="1" customWidth="1"/>
    <col min="2" max="2" width="7.7265625" customWidth="1"/>
    <col min="3" max="3" width="23.08984375" customWidth="1"/>
    <col min="4" max="4" width="95.08984375" customWidth="1"/>
    <col min="5" max="5" width="14.6328125" customWidth="1"/>
  </cols>
  <sheetData>
    <row r="1" spans="1:5" ht="52.8" customHeight="1" thickTop="1" x14ac:dyDescent="0.25">
      <c r="B1" s="20" t="s">
        <v>11</v>
      </c>
      <c r="C1" s="21"/>
      <c r="D1" s="21"/>
    </row>
    <row r="2" spans="1:5" ht="30" customHeight="1" x14ac:dyDescent="0.25">
      <c r="A2" t="s">
        <v>0</v>
      </c>
      <c r="B2" t="s">
        <v>5</v>
      </c>
      <c r="C2" s="3" t="s">
        <v>1</v>
      </c>
      <c r="D2" s="3" t="s">
        <v>6</v>
      </c>
    </row>
    <row r="3" spans="1:5" ht="275.39999999999998" customHeight="1" x14ac:dyDescent="0.25">
      <c r="A3" s="2">
        <f ca="1">IFERROR(((#REF!+DayAllowance)&lt;TODAY())*(LEN(#REF!)=0)*(LEN(#REF!)&gt;0),0)</f>
        <v>0</v>
      </c>
      <c r="B3" s="7">
        <v>1</v>
      </c>
      <c r="C3" s="9" t="s">
        <v>15</v>
      </c>
      <c r="D3" s="5" t="s">
        <v>60</v>
      </c>
      <c r="E3" s="12" t="s">
        <v>9</v>
      </c>
    </row>
    <row r="4" spans="1:5" ht="161.4" customHeight="1" x14ac:dyDescent="0.25">
      <c r="A4" s="1">
        <v>2</v>
      </c>
      <c r="B4" s="7">
        <v>2</v>
      </c>
      <c r="C4" s="9" t="s">
        <v>16</v>
      </c>
      <c r="D4" s="5" t="s">
        <v>61</v>
      </c>
      <c r="E4" s="12" t="s">
        <v>9</v>
      </c>
    </row>
    <row r="5" spans="1:5" ht="409.6" customHeight="1" x14ac:dyDescent="0.25">
      <c r="A5" s="1">
        <v>3</v>
      </c>
      <c r="B5" s="7">
        <v>3</v>
      </c>
      <c r="C5" s="9" t="s">
        <v>17</v>
      </c>
      <c r="D5" s="5" t="s">
        <v>62</v>
      </c>
      <c r="E5" s="12" t="s">
        <v>9</v>
      </c>
    </row>
    <row r="6" spans="1:5" ht="165" customHeight="1" x14ac:dyDescent="0.25">
      <c r="A6" s="1">
        <v>4</v>
      </c>
      <c r="B6" s="7">
        <v>4</v>
      </c>
      <c r="C6" s="9" t="s">
        <v>18</v>
      </c>
      <c r="D6" s="5" t="s">
        <v>63</v>
      </c>
      <c r="E6" s="12" t="s">
        <v>9</v>
      </c>
    </row>
    <row r="7" spans="1:5" ht="298.8" customHeight="1" x14ac:dyDescent="0.25">
      <c r="A7" s="4">
        <v>5</v>
      </c>
      <c r="B7" s="13">
        <v>5</v>
      </c>
      <c r="C7" s="9" t="s">
        <v>19</v>
      </c>
      <c r="D7" s="5" t="s">
        <v>64</v>
      </c>
      <c r="E7" s="12" t="s">
        <v>9</v>
      </c>
    </row>
    <row r="8" spans="1:5" ht="140.4" customHeight="1" x14ac:dyDescent="0.25">
      <c r="A8" s="1">
        <v>6</v>
      </c>
      <c r="B8" s="7">
        <v>6</v>
      </c>
      <c r="C8" s="9" t="s">
        <v>20</v>
      </c>
      <c r="D8" s="6" t="s">
        <v>65</v>
      </c>
      <c r="E8" s="12" t="s">
        <v>9</v>
      </c>
    </row>
    <row r="9" spans="1:5" ht="138.6" customHeight="1" x14ac:dyDescent="0.25">
      <c r="A9" s="1">
        <v>7</v>
      </c>
      <c r="B9" s="7">
        <v>7</v>
      </c>
      <c r="C9" s="9" t="s">
        <v>21</v>
      </c>
      <c r="D9" s="6" t="s">
        <v>66</v>
      </c>
      <c r="E9" s="12" t="s">
        <v>9</v>
      </c>
    </row>
    <row r="10" spans="1:5" ht="179.4" customHeight="1" x14ac:dyDescent="0.25">
      <c r="A10" s="2">
        <v>8</v>
      </c>
      <c r="B10" s="7">
        <v>8</v>
      </c>
      <c r="C10" s="9" t="s">
        <v>22</v>
      </c>
      <c r="D10" s="6" t="s">
        <v>67</v>
      </c>
      <c r="E10" s="12" t="s">
        <v>9</v>
      </c>
    </row>
    <row r="11" spans="1:5" ht="132.6" customHeight="1" x14ac:dyDescent="0.25">
      <c r="A11" s="2">
        <f ca="1">IFERROR(((#REF!+DayAllowance)&lt;TODAY())*(LEN(#REF!)=0)*(LEN(#REF!)&gt;0),0)</f>
        <v>0</v>
      </c>
      <c r="B11" s="7">
        <v>9</v>
      </c>
      <c r="C11" s="18" t="s">
        <v>23</v>
      </c>
      <c r="D11" s="6" t="s">
        <v>68</v>
      </c>
      <c r="E11" s="12" t="s">
        <v>9</v>
      </c>
    </row>
    <row r="12" spans="1:5" ht="127.2" customHeight="1" x14ac:dyDescent="0.25">
      <c r="A12" s="2">
        <f ca="1">IFERROR(((#REF!+DayAllowance)&lt;TODAY())*(LEN(#REF!)=0)*(LEN(#REF!)&gt;0),0)</f>
        <v>0</v>
      </c>
      <c r="B12" s="7">
        <v>10</v>
      </c>
      <c r="C12" s="18" t="s">
        <v>24</v>
      </c>
      <c r="D12" s="6" t="s">
        <v>69</v>
      </c>
      <c r="E12" s="12" t="s">
        <v>9</v>
      </c>
    </row>
    <row r="13" spans="1:5" ht="129.6" customHeight="1" x14ac:dyDescent="0.25">
      <c r="A13" s="2">
        <f ca="1">IFERROR(((#REF!+DayAllowance)&lt;TODAY())*(LEN(#REF!)=0)*(LEN(#REF!)&gt;0),0)</f>
        <v>0</v>
      </c>
      <c r="B13" s="7">
        <v>11</v>
      </c>
      <c r="C13" s="18" t="s">
        <v>25</v>
      </c>
      <c r="D13" s="6" t="s">
        <v>70</v>
      </c>
      <c r="E13" s="12" t="s">
        <v>9</v>
      </c>
    </row>
    <row r="14" spans="1:5" ht="171" customHeight="1" x14ac:dyDescent="0.25">
      <c r="A14" s="2">
        <f ca="1">IFERROR(((#REF!+DayAllowance)&lt;TODAY())*(LEN(#REF!)=0)*(LEN(#REF!)&gt;0),0)</f>
        <v>0</v>
      </c>
      <c r="B14" s="13">
        <v>12</v>
      </c>
      <c r="C14" s="18" t="s">
        <v>26</v>
      </c>
      <c r="D14" s="6" t="s">
        <v>71</v>
      </c>
      <c r="E14" s="12" t="s">
        <v>9</v>
      </c>
    </row>
    <row r="15" spans="1:5" ht="207.6" customHeight="1" x14ac:dyDescent="0.25">
      <c r="A15" s="2">
        <f ca="1">IFERROR(((#REF!+DayAllowance)&lt;TODAY())*(LEN(#REF!)=0)*(LEN(#REF!)&gt;0),0)</f>
        <v>0</v>
      </c>
      <c r="B15" s="7">
        <v>13</v>
      </c>
      <c r="C15" s="18" t="s">
        <v>27</v>
      </c>
      <c r="D15" s="6" t="s">
        <v>72</v>
      </c>
      <c r="E15" s="12" t="s">
        <v>9</v>
      </c>
    </row>
    <row r="16" spans="1:5" ht="190.8" customHeight="1" x14ac:dyDescent="0.25">
      <c r="A16" s="2">
        <f ca="1">IFERROR(((#REF!+DayAllowance)&lt;TODAY())*(LEN(#REF!)=0)*(LEN(#REF!)&gt;0),0)</f>
        <v>0</v>
      </c>
      <c r="B16" s="7">
        <v>14</v>
      </c>
      <c r="C16" s="18" t="s">
        <v>28</v>
      </c>
      <c r="D16" s="6" t="s">
        <v>73</v>
      </c>
      <c r="E16" s="12" t="s">
        <v>9</v>
      </c>
    </row>
    <row r="17" spans="1:5" ht="168" customHeight="1" x14ac:dyDescent="0.25">
      <c r="A17" s="2">
        <f ca="1">IFERROR(((#REF!+DayAllowance)&lt;TODAY())*(LEN(#REF!)=0)*(LEN(#REF!)&gt;0),0)</f>
        <v>0</v>
      </c>
      <c r="B17" s="7">
        <v>15</v>
      </c>
      <c r="C17" s="18" t="s">
        <v>29</v>
      </c>
      <c r="D17" s="6" t="s">
        <v>74</v>
      </c>
      <c r="E17" s="12" t="s">
        <v>9</v>
      </c>
    </row>
  </sheetData>
  <mergeCells count="1">
    <mergeCell ref="B1:D1"/>
  </mergeCells>
  <conditionalFormatting sqref="D3:D6">
    <cfRule type="expression" dxfId="8" priority="4">
      <formula>$A3=1</formula>
    </cfRule>
  </conditionalFormatting>
  <conditionalFormatting sqref="D7">
    <cfRule type="expression" dxfId="7" priority="18">
      <formula>$A5=1</formula>
    </cfRule>
  </conditionalFormatting>
  <conditionalFormatting sqref="D8">
    <cfRule type="expression" dxfId="6" priority="24">
      <formula>$A7=1</formula>
    </cfRule>
  </conditionalFormatting>
  <conditionalFormatting sqref="D9">
    <cfRule type="expression" dxfId="5" priority="7">
      <formula>$A9=1</formula>
    </cfRule>
  </conditionalFormatting>
  <conditionalFormatting sqref="D10">
    <cfRule type="expression" dxfId="4" priority="36">
      <formula>#REF!=1</formula>
    </cfRule>
  </conditionalFormatting>
  <conditionalFormatting sqref="D11:D17">
    <cfRule type="expression" dxfId="3" priority="1">
      <formula>#REF!=1</formula>
    </cfRule>
  </conditionalFormatting>
  <hyperlinks>
    <hyperlink ref="E3" location="Apstiprinātie_pieteikumi!A1" display="atpakaļ uz apstiprināto pieteikumu sarakstu" xr:uid="{988620FE-70E9-4AA0-936D-7E9A791D55BE}"/>
    <hyperlink ref="E4:E10" location="Apstiprinātie_pieteikumi!A1" display="atpakaļ uz apstiprināto pieteikumu sarakstu" xr:uid="{838E2ADB-4BFB-4B24-A82A-BC7DFF46DE29}"/>
    <hyperlink ref="E11:E17" location="Apstiprinātie_pieteikumi!A1" display="atpakaļ uz apstiprināto pieteikumu sarakstu" xr:uid="{2B58ECA6-1298-4143-BD16-3DB26BBFC9CA}"/>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3"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A3:B17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AFA94374-4979-4E18-AC19-12893AFBA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3.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 ds:uri="de6a950e-521b-47c8-9256-93af7daadbc7"/>
    <ds:schemaRef ds:uri="4f1366c2-cc76-49ad-8206-8ca383d3060e"/>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Apstiprinātie_pieteikumi</vt:lpstr>
      <vt:lpstr>Vizītkartes</vt:lpstr>
      <vt:lpstr>Vizītkartes!ColumnTitle1</vt:lpstr>
      <vt:lpstr>ColumnTitle1</vt:lpstr>
      <vt:lpstr>Apstiprinātie_pieteikumi!Drukāt_virsrakstus</vt:lpstr>
      <vt:lpstr>Vizītkartes!Drukāt_virsrakstus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2023-03-27T11:53:59Z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2091400</vt:r8>
  </property>
  <property fmtid="{D5CDD505-2E9C-101B-9397-08002B2CF9AE}" pid="4" name="MediaServiceImageTags">
    <vt:lpwstr/>
  </property>
</Properties>
</file>