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filterPrivacy="1" codeName="ThisWorkbook"/>
  <xr:revisionPtr revIDLastSave="291" documentId="13_ncr:1_{B30CAECB-8DC9-4C9C-9E0A-D650F0997D33}" xr6:coauthVersionLast="45" xr6:coauthVersionMax="47" xr10:uidLastSave="{2E55A278-6235-4AE3-88D0-1AEC5609CEBA}"/>
  <bookViews>
    <workbookView xWindow="28680" yWindow="-120" windowWidth="29040" windowHeight="17640" xr2:uid="{00000000-000D-0000-FFFF-FFFF00000000}"/>
  </bookViews>
  <sheets>
    <sheet name="Noslegtie_lig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Noslegtie_ligumi!#REF!</definedName>
    <definedName name="_xlnm.Print_Titles" localSheetId="0">Noslegtie_ligumi!$2:$2</definedName>
    <definedName name="_xlnm.Print_Titles" localSheetId="1">Vizītkartes!$2:$2</definedName>
    <definedName name="RowTitleRegion1..H1" localSheetId="1">Vizītkartes!#REF!</definedName>
    <definedName name="RowTitleRegion1..H1">Noslegtie_ligumi!#REF!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1" i="3" l="1"/>
  <c r="A42" i="3"/>
  <c r="A43" i="3"/>
  <c r="A44" i="3"/>
  <c r="A45" i="3"/>
  <c r="A46" i="3"/>
  <c r="A11" i="3" l="1"/>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3" i="3" l="1"/>
</calcChain>
</file>

<file path=xl/sharedStrings.xml><?xml version="1.0" encoding="utf-8"?>
<sst xmlns="http://schemas.openxmlformats.org/spreadsheetml/2006/main" count="455" uniqueCount="294">
  <si>
    <t>Overdue</t>
  </si>
  <si>
    <t>Projekta Nr.</t>
  </si>
  <si>
    <t>Saite uz vizītkarti</t>
  </si>
  <si>
    <t>Nr.p.k.</t>
  </si>
  <si>
    <t>Vizītkarte</t>
  </si>
  <si>
    <t>Projekta nosaukums</t>
  </si>
  <si>
    <t>Piezīmes</t>
  </si>
  <si>
    <t>atpakaļ uz apstiprināto pieteikumu sarakstu</t>
  </si>
  <si>
    <t>Kolonna1</t>
  </si>
  <si>
    <t>Biedrība “Neklusē”</t>
  </si>
  <si>
    <t>#Neklusē un mobinga situācijā rīkojies ASAP: Atpazīsti, Saki, Aktivizē un Palīdzi!</t>
  </si>
  <si>
    <t>Biedrība "Latvijas Vācu savienība"</t>
  </si>
  <si>
    <t>Iedzīvotāju iesaiste Jelgavas pilsētvides attīstības veicināšanā</t>
  </si>
  <si>
    <t>Biedrība “Ikšķiles Senioru skola”</t>
  </si>
  <si>
    <t>Biedrība “Pērses krasts”</t>
  </si>
  <si>
    <t>Biedrība “Jaunolaines attīstībai”</t>
  </si>
  <si>
    <t>Biedrība “Mellene”</t>
  </si>
  <si>
    <t>Biedrība “Būt Brīvai”</t>
  </si>
  <si>
    <t>Biedrība “SEDNA”</t>
  </si>
  <si>
    <t>Biedrība ,,Jelgavas attīstībai’’</t>
  </si>
  <si>
    <t>Biedrība "Sansusī"</t>
  </si>
  <si>
    <t>Biedrība "Latvijas Tuberkulozes apkarošanas biedrība"</t>
  </si>
  <si>
    <t>Ogres jauniešu iniciatīvas biedrība “Talantu kalve"</t>
  </si>
  <si>
    <t>Biedrība “Auces novada Sociālo inovāciju parks”</t>
  </si>
  <si>
    <t>Centra MARTA Liepājas nodibinājums</t>
  </si>
  <si>
    <t>Biedrība “Viegli Palīdzēt”</t>
  </si>
  <si>
    <t>Biedrība “Meža feja”</t>
  </si>
  <si>
    <t>Biedrība "KIRA"</t>
  </si>
  <si>
    <t>Biedrība “Pulmonālās hipertensijas biedrība”</t>
  </si>
  <si>
    <t>Biedrība "Jauniešu multimediju studija Frekvence"</t>
  </si>
  <si>
    <t>Biedrība “Latvijas Jauno zinātnieku apvienība”</t>
  </si>
  <si>
    <t>Biedrība „Latvijas Folkloras biedrība”</t>
  </si>
  <si>
    <t>Biedrība “Dauna sindroms Latvija”</t>
  </si>
  <si>
    <t>Biedrība “Aizvīķu parks”</t>
  </si>
  <si>
    <t>Biedrība “Cita Rīga”</t>
  </si>
  <si>
    <t>Biedrība “Baltaine”</t>
  </si>
  <si>
    <t>Biedrība “19 naglas”</t>
  </si>
  <si>
    <t>Biedrība “Kopienu sadarbības tīkls “Sēlijas salas”’</t>
  </si>
  <si>
    <t>Biedrība "TEPAT un KOPĀ"</t>
  </si>
  <si>
    <t>Biedrība "Atbalsts Līvānu novada bērniem"</t>
  </si>
  <si>
    <t>Biedrība “r.a. “Siltumnīca””</t>
  </si>
  <si>
    <t>Biedrība “Ēku saglabāšanas un energotaupības birojs”</t>
  </si>
  <si>
    <t>Biedrība “TEV”</t>
  </si>
  <si>
    <t>Nodibinājums “Fonds Mammām un Tētiem”</t>
  </si>
  <si>
    <t>Biedrība “Breakfast with lawyer”</t>
  </si>
  <si>
    <t>Biedrība “Jauniešu organizācija “Nītaureņi””</t>
  </si>
  <si>
    <t>Biedrība “Partnerība Daugavkrasts”</t>
  </si>
  <si>
    <t xml:space="preserve">Biedrība “Mēs ar brāli kolosāli” </t>
  </si>
  <si>
    <t>Lēciens līdzdalībā!</t>
  </si>
  <si>
    <t>Kopienas stiprināšanas projekts “Sansusī nekas nav cakains. Arī dubļi ir romantiski”</t>
  </si>
  <si>
    <t xml:space="preserve">Sabiedrības plaušu veselības pratības veicināšana tuberkulozes profilaksei </t>
  </si>
  <si>
    <t>Koprades svētki “Sajūti Jaunolaini”</t>
  </si>
  <si>
    <t>NEPALIEC MALĀ-IESAISTIES!</t>
  </si>
  <si>
    <t>Enkurs 2023</t>
  </si>
  <si>
    <t xml:space="preserve">Latvijas Vācu savienības kapacitātes stiprināšana – darām kopā </t>
  </si>
  <si>
    <t>Ja vari- tad dari! Ja dari- tad vari!</t>
  </si>
  <si>
    <t>Nevalstisko organizāciju un sabiedrības integrācijas procesu stiprināšana Dobeles novadā.</t>
  </si>
  <si>
    <t xml:space="preserve">Centra MARTA Liepājas nodibinājuma darbības stiprināšana un sadarbības veicināšana </t>
  </si>
  <si>
    <t>Brīvprātības vēstnešu programma jauniešiem</t>
  </si>
  <si>
    <t>Piedzīvojam kopā</t>
  </si>
  <si>
    <t>Apzinies. Atbalsti. Attīsties. A3
Ludzas novada iedzīvotāju savstarpējās saziņas un piederības veicināšana, vietējo vides un kultūras vērtību apzināšana un attīstīšana.</t>
  </si>
  <si>
    <t>Spēks esam mēs!</t>
  </si>
  <si>
    <t>Meistarklašu cikls - Kopā darām!</t>
  </si>
  <si>
    <t>Latvijas Jauno zinātnieku apvienības (LJZA) darbības stiprināšana</t>
  </si>
  <si>
    <t>Latvijas Folkloras biedrības darbības stiprināšana 2023.gadā. Tradīciju skola.</t>
  </si>
  <si>
    <t>Ceļā uz iekļaujošu sabiedrību</t>
  </si>
  <si>
    <t>Biedrības “Aizvīķu parks” darbības paplašināšana</t>
  </si>
  <si>
    <t>Dzīve Rīgā – vakar un šodien</t>
  </si>
  <si>
    <t>IKVIENS IR IEDERĪGS</t>
  </si>
  <si>
    <t>Misija KOKNESE</t>
  </si>
  <si>
    <t>SADARBĪBA STARP LATGALES REĢIONU KOPIENĀM</t>
  </si>
  <si>
    <t>Ikšķiles Senioru skolas 2.mācību gads</t>
  </si>
  <si>
    <t>Kopienu kompetences - stipram sadarbības tīklam</t>
  </si>
  <si>
    <t>Kopā spējam vairāk</t>
  </si>
  <si>
    <t>Visu labāko bērniem</t>
  </si>
  <si>
    <t>Biedrības “r.a. “Siltumnīca”” kapacitātes stiprināšana un Raganas, Mālpils un Inčukalna iedzīvotāju iesaiste sabiedrībai svarīgu lēmumu pieņemšanā</t>
  </si>
  <si>
    <t>Energoefektivitātes telts</t>
  </si>
  <si>
    <t>Publiskas, vizuāli informatīvas biedrības “TEV” ikmēneša ziedojumu atskaites</t>
  </si>
  <si>
    <t>Lekcijas jauniešiem un vecākiem par atkarību risku jauniešu vecumā un veselīgu stresa vadīšanas risku ieviešanu</t>
  </si>
  <si>
    <t>Ģimeņu interešu aizstāvība valsts pārvaldē un institūcijās, kā arī medijos</t>
  </si>
  <si>
    <t>Ceļš uz aizsargātu sabiedrību</t>
  </si>
  <si>
    <t>Nītaureņu spēles</t>
  </si>
  <si>
    <t>Sadarbojamies Ķekavā!</t>
  </si>
  <si>
    <t>Biedrības “Mēs ar brāli kolosāli” kapacitātes stiprināšana ilgtspējīgai attīstībai, veidojot audiovizuālu saturu kultūras un izglītības jomā jauniešiem</t>
  </si>
  <si>
    <t xml:space="preserve">Projekta mērķi: veidot jauniešu izpratni par pilsoniskās līdzdalības nozīmi un veicināt pilsoniskās kompetences (attieksme/vērtības, zināšanas, prakse) pilnveidošanu;  organizēts pilsoniskās līdzdalības pasākumus (radošā akcija, sociālā kampaņa, orientēšanās pasākums u.c.), iesaistot jauniešus brīvprātīgos. 
Projekta mērķa grupa: jaunieši vecumā no 13 līdz 20 gadiem (15 jaunieši ar ierobežotām iespējām – maznodrošinātie, daudz bērnu ģimeņu bērni, vientuļo vecāku bērni un 10 aktīvie jaunieši), skolas vecuma bērni un jaunieši, bērni un jaunieši ar īpašām vajadzībām, Rēzeknes valstspilsētas un Rēzeknes novada iedzīvotāji. 
Projekta galvenās aktivitātes : jauniešu darba grupas tikšanās, neformālas izglītības apmācības, pilsoniskās līdzdalības pasākumi (radošā akcijas, orientēšanās pasākums, sociālā kampaņa, radošās darbnīcas bērniem un jauniešiem ar īpašām vajadzībām), noslēguma un izvērtēšanas pasākums.  
Plānotie rezultāti: : jaunieši iepazīs pilsonisko līdzdalību neformālā veidā un iegūs jaunas zināšanas un prasmes. Viņiem veidosies pozitīva attieksme pret līdzdalību un iniciatīvu, demokrātiju,  tiks paplašināts redzesloks. Viņi kļūs par pasākumu organizētājiem un veiks brīvprātīgo darbu. Tiks apkopotas jauniešu idejas un iesniegtas lēmum pieņēmējiem. Jauniešiem veidosies izpratne par iespējām ietekmēt lēmumus.  Jaunieši iegūs pozitīvu un  veiksmīgu pieredzi dalībai projektos. Viņiem tiks nodrošināta iespēja izrādīt iniciatīvu un aktīvi līdzdarbosies. Vietējās kopienas iedzīvotājiem būs iespēja piedalīties pasākumos, kuru rezultātā tiks stiprināta sociālā atbildība, popularizēti labās prakses piemēri, stiprināta valstiskuma apziņa un piederība Latvijai, savai kopienai. Dalībnieki tiks izglītoti dažādas jomās un praktiski darbosies. </t>
  </si>
  <si>
    <t>Biedrība ,,Jelgavas attīstībai” darbojas, lai veicinātu kvalitatīvas pilsētvides attīstību Jelgavā. Ar šī projekta palīdzību biedrība vēlas iedrošināt Jelgavas iedzīvotājus būt aktīviem savas pilsētvides kalējiem un veicināt biedrības ,,Jelgava attīstībai’’ atpazīstamību kā līdzgājēju šajā pārmaiņu ceļā. Projekta ietvaros biedrība neplāno iesaistīt ikkatru Jelgavas iedzīvotāju, bet gan atbalstīt un iedvesmot rīkoties aktīvos jelgavniekus. Biedrība vēlas rādīt ceļu, pārstāvēt un aizstāvēt Jelgavas pilsētas iedzīvotāju intereses. 
Projekta ietvaros:
●	biedrības pārstāvji dosies pieredzes apmaiņas braucienā uz Dāniju, lai Jelgavas iedzīvotājiem sniegtu kvalitatīvu informāciju par labajiem piemēriem pilsētvides attīstībā un izveidot jaunu starpvalstu sadarbību; 
●	tiks izveidoti 5 biedrības publicitātes video, lai veicināt biedrības atpazīstamību un uzticēšanos nevalstiskajam sektoram;
●	tiks sniegtas konsulātas vietējiem iedzīvotājiem par līdzdalības budžetu, kas ir paredzēts tieši pilsētvides attīstībai;
●	tiks pārstāvētas Jelgavas iedzīvotāju intereses 10 interešu pārstāvniecības aktivitātēs, t.sk. Jelgavas pilsētas pašvaldības komitēju sēdēs;
●	tiks veicināta biedrības sekotāju informētība par pilsētvidi un saistošiem jautājumiem, t.sk. projekta aktivitātēm;
●	organizēti 4 pasākumi, t.sk. diskusijas kā pilotprojekts ,,Jaunās gajēju ielas’’ izveides izpētes. Jelgavas pašreizējā gājēju ielā vērojamas labas pilsēttelpas kvalitātes iezīmes, tomēr iela ir novecojusi un pārāk īsa. Projekta ietvaros biedrība piedāvās pagarināt esošo gājēju ielu un uzklausīt dažādu iedzīvotāju grupas ko tās domā par to.
Kopumā, projekts veicinās pašas biedrības darbības kapacitāti, kā arī iekļauj vairākas uz sabiedrības iesaisti balstītās aktivitātes. Projekta aktivitāšu realizēšana sniegs vērtīgu ieguldīju pilsoniskās sabiedrības attīstībā.</t>
  </si>
  <si>
    <t>Projekts fokusējas uz divu problēmu risināšanu - (1) kultūras jomā esošās organizācijas Sansusī darbības stiprināšanas atbalstu pēc-Covid19 periodā un esošās kara un ekonmiskās krīzes laikā, (2) kā arī brīvprātīgā darba uzlabošanas uzsākšanu kultūras un mākslas organizācijās.
Projekta mērķis ir nodrošināt Sansusī biedrības un tās apkārtējās kopienas izaugsmi un stiprināšanu, kā arī uzlabot mākslas rezidenču centra Susēja darbību un attīstību. 
Projekta uzdevumi un plānotie rezultāti:
●	Uzlabota Sansusī spēja turpināt pašas biedrības, kā arī mākslas rezidenču centra un labklājības rezidenču darbību
●	Īstenotas vismaz trīs talkas kā prakstiski pieredzes apmaiņas notikumi, kuri saved kopā un stiprina iesaistītās kopienas un viņu mijiedarbību 
●	Īstenoti vismaz divas pieredzes apmaiņas par brīvprātīgo darbu laikmetīgās mākslas jomā
●	Turpināta iesāktā sadarbība ar Aknīstes un Sēlijas kopienām caur brīvprātīgo darbu un mākslu, veicinot dažādu sabiedrības grupu labklājību un sniedzot iespējas piedalīties talkās un mākslas aktivitātēs
Projektā iesaistītas mērķa grupas:
Sansusī kopiena (laikmetīgās mūzikas un mākslas mākslinieki, entuziasti, jaunieši), 
Aknīstes kopiena (kultūras entuziasti, citu organizāciju pārstāvji, vietējo institūciju klienti), 
Dažādas kultūras organizācijas unviņu pārstāvji.
Projekts tiek īstenots Rīgā un Sansusī rezidenču centrā Susēja, Aknīstes l.t., Jēkabpils novads.</t>
  </si>
  <si>
    <t xml:space="preserve">Mūsu projekta mērķis ir ar izglītojošu un informatīvu pasākumu kopumu veicināt sabiedrības informētību, zināšanas un izpratni par TB un plaušu veselības stiprināšanu, lai sekmētu TB un plaušu slimību profilaksi sabiedrībā un veicinātu iedzīvotāju veselību. Projekta ietvaros izglītosim iedzīvotājus par plaušu veselības pratību, organizēsim informatīvas veselības pēcpusdienas un izstrādāsim informatīvus materiālus TB skartajiem cilvēkiem, kā arī veicināsim starpsektoru sadarbību TB pacientu atbalstam un uz cilvēka vajadzībām vērstas TB aprūpes nodrošināšanai! </t>
  </si>
  <si>
    <t>Projekta mērķis ir sniegt ar praktisku un iesaistošu piemēru Olaines novada iedzīvotājiem izpratni par pilsoniskās sabiedrības ietekmi un tās lomu savas dzīvestelpas veidošanā no A līdz Z (jeb no vajadzību identificēšanas līdz īstenošanai un procesu ietekmei dzīvē), motivējot iedzīvotājus sadarboties savu un sabiedrības jautājumu risināšanā, palielinot pilsoniski aktīvo iedzīvotāju skaitu novadā.
Lai saprotami un uzskatāmi parādītu iedzīvotājiem pilsonisko iniciatīvu īstenošanas iespēju, NVO sektora darbības principus un veidotu ticību katram indivīdam par viņa viedokļa lomu un ietekmi, tiks veidota Jaunolaines sajūtu svētku darbība, līdzdarbojoties iedzīvotājiem dažādās formās: iesaistoties viedokļa apmaiņā un aptaujā, meklētavās ģenerējot idejas attīstībai, izstrādājot dekorus un lietas, kas nestu Jaunolaines identitāti, jauniešiem darbojoties ar Jaunolaines ciema žurnāla izveidi, ceļot ikvienā no iesaistītajiem vietpatriotismu. Veidojot izpratni par ziedojumu būtību un pilsētvides veidošanu bez publiskā sektora līdzdalības, tiks veidota ciema pulksteņa ziedojumu vākšanas akcija, dizainu ideju konkurss. 
Rezultātā tiks veicināta novada iedzīvotāju patriotisms, piesaiste, tiks veicināta uzticēšanās NVO sektoram. Projekts ļaus celt sabiedrības izpratni par līdzdalības veidiem, iesaistes iespējām NVO darbībā, savukārt iesaistoties dažādām sabiedrības grupām: seniori, jaunieši, ģimenes, publiskā sektora pārstāvji, tiks veicināta savstarpējā uzticēšanās, līdzdalība un sadarbība.</t>
  </si>
  <si>
    <t>Projekta mērķis ir īstenot pasākumu kopumu jauniešu mērķtiecīgai un pēctecīgai pilsoniskās līdzdalības, sociālās atbildības un iekļaušanas veicināšanai vietējā kopienā, paaugstinot jauniešu zināšanas un kompetenci par brīvprātīgo darbu, projektu veidošanu un īstenošanu, līdzdalības iniciatīvām, aktivitātēm un to nozīmīgumu savu un sabiedrības interešu aizstāvībai, vienlaicīgi veicinot jēgpilnu jauniešu iesaisti NVO darbībā un brīvprātīgā darba aktivitātēs, lai kopumā sekmētu pilsoniskās sabiedrības ilgtspējīgu attīstību. 
Projekta galvenās aktivitātes: biedrības cilvēkresursu kapacitātes paaugstināšana, organizējot apmācības par brīvprātīgo darbu, mērķu izvirzīšanu, finansēm, ideju ģenerēšanu, projektu veidošanu; līdzdalības darbnīcas “Labie darbi” un diskusijas “Pie apaļā galda”.
Projekta mērķa grupa būs 16 Ogres novadā dzīvojoši jaunieši vecuma grupā no 14-20 gadiem, Ogres pilsētas un Ogres novada iedzīvotāji, citu NVO un sadarbības partneru pārstāvji. 
Nodrošinot jauniešiem iespēju iegūt dzīvei nepieciešamās prasmes, zināšanas, praktiskās iemaņas, tiks veicināta jauniešu pilsoniskā līdzdalība un sociālā atbildība kopienā, kā arī iesaistīšanās brīvprātīgā darba aktivitātēs, vairojot jēgpilnu pilsonisko rīcību, pilsoniskās atbildības un patriotisma apziņu. 
Projekta rezultātā:
1)	tiks uzlabota biedrības kapacitāte un veiktspēja;
2)	veicināta jauniešu iesaiste brīvprātīgā darba aktivitātēs;
3)	veicināta jauniešu iesaistīšanās Biedrības darbībā un aktivitātēs; 
4)	veicināta plašāka un aktīvāka jauniešu līdzdalība;
5)	veicināta jaunieša darba tirgum un patstāvīgai dzīvei nepieciešamo prasmju un iemaņu apguve.
Projekta aktivitātes notiks Ogres pilsētā un Ogres novadā.</t>
  </si>
  <si>
    <t>Projekta “Enkurs 2023” mērķis ir, balstoties uz brīvprātības, līdzdalības un atbildības principiem, veicināt pilsonisko līdzdalību un sadarbību starp  jūrniecības nevalstiskā sektora organizācijām un nozares uzņēmumiem, izglītības iestādēm un publiskā sektora institūcijām, kopīgi iesaistoties aktuālas nozares problēmas risināšanā
Šobrīd kopējais jūrniecības jomas izaicinājums ir jūrniecības popularitāte Latvijā un apziņa sabiedrībā par Latviju, kā par jūras valsti.
Projektā ir paredzēti divi savstarpēji darbības virzieni, kuros tiks īstenotas projekta aktivitātes. Pirmais virziens ir saistīts ar profesionālā orientācijas konkursa Enkurs rīkošanu vidusskolēniem, kura mērķis ir, sadarbojoties dažādam nozares organizācijām un institūcijām, piesaistīt jauniešus jūrniecībai, kā arī popularizēt jūrniecību jauniešu vidū.  Otrs darbības virziens ir saistīts ar LJS darbības stratēģijas izstrādi, lai identificētu pasākumus un aktivitātes, kas nepieciešamas  turpmākai LJS darbības aktivizēšanai, jaunu biedru piesaistīšanai un LJS biedru iesaistīšanā dažādu aktivitāšu organizēšanā un īstenošanā.
Ņemot vērā  dabaszinātņu, tehnoloģiju un matemātikas, inženierzinātņu jeb STEM jomas profesiju pievilcības samazināšanos jauniešu vidū, aktuāls jūrniecības nozares izaicinājums ir jauniešu piesaiste jūrniecībai, lai nodrošinātu nepieciešamo darbaspēka resursa pieejamību nākotnē. Kā nozares “pasākums” šīs problēmas risināšanā jau kopš 2007. gada tiek rīkots konkurss vidusskolēniem “Enkurs”, kura īstenošanas koncepts ir vērsts uz jūrniecības sabiedrības iesaisti jauniešu izglītošanā, jūrnieka profesijas popularizēšanā, spēju ieinteresēt un iepazīstināt vidējās un pamata izglītības līmeņa jauniešus ar jūrnieka profesiju, jūrniecības nozari, tās attīstību un karjeras iespējām. Konkurss ar savu unikālo piemēru parāda, kā veiksmīgi var sadarboties dažādas organizācijas ar kopēju mērķi: attīstīt kompetentus, lietpratīgus, daudzpusējus topošos speciālistus, tādējādi veicinot pilsonisko atbildību jau pastāvošajās organizācijās un audzinot to jauniešos. Projekta pievienotā vērtība  Latvijas sabiedrībā ir gan pilsonisko prasmju stiprināšana, gan STEM jomas mācību priekšmetu, zināšanu un prasmju pielietojums jūrniecības nozarē, tādējādi sekmējot lietpratībā balstītu izglītības pieeju. 
Projekta mērķa grupas ir gan LJS biedri, jūrniecības nozares uzņēmi, to darbinieki, gan Latvijas vidusskolas un to vidusskolēni. 
Projekta rezultātā tiks turpināta profesionālā karjeras orientācijas konkursa vidusskolēniem Enkurs organizēšana, nodrošinot 2022. gadā īstenotā pēctecību, kā arī izstrādāts LJS darbības stratēģija, kas ļautu stiprināt jūrniecības nozares nevalstiskā sektora kapacitāti.</t>
  </si>
  <si>
    <t xml:space="preserve">Projekta “Latvijas Vācu savienības kapacitātes stiprināšana – kompetence un redzējumi” virsmērķis mērķis ir veicināt pilsoniskās sabiedrības attīstību, sadarbību, mazākumtautību interešu pārstāvību un kapacitātes paaugstināšanu.  
Projekta tiešie mērķi ir:
-	vācu MT NVO kapacitātes un ilgtspējīgas attīstības stiprināšana; 
-	LVS komunikācijas stiprināšana;
-	MT NVO sadarbību un partnerību tīklu palielināšana;
-	mazākumtautību NVO interešu aizstāvība
-	bērnu un jauniešu izglītošana par MT Latvijā.
Projekta īstenošanas vietas: Rīga, Dobele, Liepāja, Ventspils, Daugavpils 
Projekta galvenās aktivitātes:
-	LVS projektu banka;
-	LVS komunikācijas stratēģijas realizēšana;
-	Izglītojoša ilustratīva materiāla par mazākumtautībām Latvijā izveide; 
-	aktīva pārstāvība konsultatīvajās padomēs.
Projekta ietvaros būs vērojami rezultāti: 
-	tiks realizēta ilgtspējīga LVS attīstības un komunikācijas stratēģija;
-	pamanāma mazākumtautību NVO interešu aizstāvība;
-	tiks celta vācu MT NVO kapacitāte, stiprinot LVS ilgtspēju;
-	tiks izglītoti jaunieši par mazākumtautību jautājumiem Latvijā. </t>
  </si>
  <si>
    <t>Projekta “Ja vari- tad dari! Ja dari- tad vari!” virsmērķis  ir veicināt pilsoniskās sabiedrības attīstību, sadarbību, jaunatnes darbinieku un bērnu nometņu organizatoru interešu pārstāvību un kapacitātes paaugstināšanu.  
Projekta tiešie mērķi ir:
-  biedrības Mellene kapacitātes un ilgtspējīgas attīstības stiprināšana; 
-  komunikācijas stiprināšana;
-  NVO un nometņu organizatoru  sadarbību un partnerību tīklu palielināšana;
-  NVO, kuros darbojas  jaunatnes darbinieki un bērnu nometņu organizatori, interešu aizstāvība.
Projekta īstenošanas vietas: Salaspils, Pierīgas reģions un online
Projekta galvenās aktivitātes:
- Apmācības par brīvprātīgo darbu bērnu nometnēs;
- Rokasgrāmatas nometņu audzinātājiem izveide;
- Biedrība Mellene zīmola grāmatas un komunikācijas plāna izveide;
- Tīklošanās pasākumi ar nometņu organizatoriem un jaunatnes darbiniekiem;
- Aktīva nometņu organizatoru interešu pārstāvība VISC un pašvaldībās.
Projekta ietvaros būs vērojami rezultāti: 
- tiks realizēta ilgtspējīga biedrības Mellene komunikācijas stratēģija;
- pamanāma bērnu nometņu organizatoru NVO interešu aizstāvība;
- tiks celta biedrības Mellene kapacitāte, stiprinot tās  ilgtspēju.
Projekta ilgtspēja: Projekta realizācija nodrošinās nometņu kustības kapacitātes un ilgtspējas paaugstināšanu, kam būs būtiska un tieša ietekme, lai stiprinātu pilsoniskās sabiedrības ilgtspējīgu attīstību un demokrātiju Latvijā.</t>
  </si>
  <si>
    <t>Realizējot projekta “Nevalstisko organizāciju un sabiedrības integrācijas procesu stiprināšana Dobeles novadā” aktivitātes, kļūsim par Biedrību, kura spēj profesionāli un produktīvi iesaistīties Dobeles novadā notiekošajos sociālajos un politiskajos procesos. Ar projekta aktivitātēm stiprināsim savas Biedrības darbību, kā arī veicināsim citu nevalstisko organizāciju kapacitāti, motivēsim sabiedrību kļūt aktīvākiem un sociāli atbildīgiem par savas kopienas attīstību un nākotni.
Izvirzīto mērķi sasniegsim stiprinot savu publisko tēlu, veidojot jaunas sadarbības ar nevalstiskajā sektorā strādājošajām organizācijām. 
Veicot vides pieejamības monitoringus un paveikto nododot zināšanai pašvaldības amatpersonām, veicināsim vides pieejamības uzlabošanu pie pašvaldības iestādēm, padarot tās pieejamas cilvēkiem ar funkcionāliem traucējumiem, vecāka gadagājuma cilvēkiem un ģimenēm ar bērnu ratiņiem. Izstrādāsim Biedrības attīstības stratēģiju un rīcības plānu turpmākajiem pieciem gadiem. 
Projekta aktivitātes veicinās sabiedrības uzticēšanos nevalstiskajām organizācijām, stiprinās tās un veicinās demokrātisko procesu attīstību novadā un Latvijā.</t>
  </si>
  <si>
    <t>Latvija ir 1.vietā OECD valstīs pēc mobinga rādītājiem skolās - katrs trešais skolēns Latvijā atzīst, ka ir cietis no mobinga vairākas reizes mēnesī. Taču 54% no šiem skolēniem nav vērsušies pēc palīdzības. 
Ja skolēni saskartos ar mobingu, 55% vēlētos saņemt palīdzību no vecākiem, 37% no draugiem, 27% no skolotāja, 10% caur mobilo lietotni. Tikai 1/3 skolotāju un vecāku zina, kā rīkoties mobinga situācijās. 
Sociālais projekts Neklusē šī projekta ietvaros nodrošinās iespēju vismaz 46 skolām Latvijā bezmaksas risinājumus mobinga mazināšanā skolas vidē:
●	Mācības tiešsaistē skolas personālam: kas ir mobings, kā to atpazīt, kā skolotājam rīkoties, lai mobingu preventīvi novērstu un mazinātu, kur skolotājs var vērsties pēc palīdzības.
●	Mācības tiešsaistē klases audzinātājiem un metodoloģijas nodrošināšana klases audzināšanas stundām klātienē un tiešsaistē, ko klases audzinātāji izmantos klases audzināšanas stundās.
●	skolēniem Neklusē mobilo lietotni, kur skolēns varēs uzzināt, kas ir mobings, kā rīkoties, kā arī ziņot par pāridarījumu un saņemt palīdzību no skolas psihologa, Uzticības tālruņa, Pusaudžu resursu centra vai Valsts Policijas.
Mācības tiešsaistē vecākiem: kas ir mobings, kā to atpazīt, kā vecākiem rīkoties, lai mobingu preventīvi novērstu, kā rīkoties, ja bērns ir upuris, pāridarītājs vai vērotājs, kur vecāki var vērsties pēc palīdzības.</t>
  </si>
  <si>
    <t>Projekts “Centra MARTA Liepājas nodibinājuma darbības stiprināšana un sadarbības veicināšana” ir vērsts uz efektīvāku un veiksmīgāk koordinētu vardarbības un cilvēktirdzniecības upuru interešu aizstāvību, nodrošinot nodibinājuma darbības un pakalpojumu sniegšanas nepārtrauktību. Projekta galvenās aktivitātes būs saistītas ar Centra MARTA Liepājas nodibinājuma sadarbības veicināšanu ar nevalstiskajām organizācijām un valsts un pašvaldību institūcijām, organizējot un piedaloties semināros, diskusijās, sanāksmēs un darba grupās. Projekts veicinās sabiedrības iesaisti vardarbības problemātikas aktualizēšanā, nodrošinot gan sabiedrības informētību, gan iespēju piedalīties Centra MARTA Liepājas nodibinājuma organizētajos pasākumos, gan iesaistīties brīvprātīgajā darbā cilvēktiesību un sieviešu tiesību aizstāvības jomā. Projekta aktivitātes norisināsies Liepājā un Dienvidkurzemes novadā desmit mēnešu garumā, un būs vērstas uz plašu mērķauditoriju – sievietēm, bērniem un speciālistiem, kuri iesaistīti vardarbības un cilvēktirdzniecības gadījumu risināšanā.</t>
  </si>
  <si>
    <t>Viens no lielākajiem izaicinājumiem NVO jomā, īpaši lauku reģionos, ir jauniešu sasniegšana un iesaiste NVO aktivitātēs. Interese no jauniešu puses par iesaisti organizācijās ir salīdzinoši maza, gan tādēļ, ka jauniešiem pietrūkst informācijas par iesaistes iespējām, gan pozitīvu piemēru no pazīstamiem jauniešiem, kas organizācijās darbotos. 
Lai veicinātu jauniešu iesaisti un informētību par dažādām iesaistes iespējām visā Latvijā, projekta ietvaros tiks īstenotas apmācības 30 jaunajiem “brīvprātības vēstnešiem” no visas Latvijas, kuri ietvaros jaunieši uzlabos savas prasmes un zināšanas, lai vēlāk, projekta ietvaros, veiksmīgi dotos uz vietējām skolām un iedvesmotu citus jauniešus iesaistīties brīvprātīgajā darbā, izmantot dažādas izaugsmes iespējas un būt aktīviem sabiedrības locekļiem. Projekta mērķa grupa ir jaunieši vecumā no 15 līdz 21 gadiem, kas vēlas attīstīt savas prasmes un zināšanas, lai veicinātu pozitīvas izmaiņas kopienā, kuru tie pārstāv, iegūtu jaunu pieredzi, kas noderētu profesionālajā izaugsmē, kā arī ar vēlmi aktīvi iesaistīties organizāciju darbībā. 
Apmācību ietvaros jaunieši 3 dienu garumā kopā ar iedvesmojošiem ekspertiem uzlabos savas līderības un prezentācijas prasmes, kā arī uzzinās vairāk par brīvprātīgo darbu, neformālo izglītību un dažādiem auditoriju iesaistošiem veidiem, lai interesantāk un veiksmīgāk pastāstītu citiem jauniešiem par brīvprātīgo darbu un izaugsmes iespējām iesaistoties organizācijās, celtu jauniešu pašpārliecinātību un iemācītu meklēt informāciju arī pašiem. Pēc apmācību beigām jaunieši iesaistīsies 4 mēnešus ilgā vēstnešu vizīšu programmā, kuras laikā vēstneši dosies uz dažādām vietējām skolām - gan klātienē, gan tiešsaistē -, sasniedzot vairāk kā 2500 skolēnus un studentus. Vizīšu mērķis ir veicināt jauniešu un vietējās sabiedrības uzticēšanos nevalstiskajam sektoram un veicināt iesaisti brīvprātīgajā darbā, kas tagad ir daļa no obligātās izglītības programmas.</t>
  </si>
  <si>
    <t>Projekta mērķis – Biedrība “Meža feja” 2023. gadā organizēs kvalitatīvu brīvā laika pavadīšanas iespējas Ādažu novada ģimenēm, jauniešiem un bērniem dabā, kā arī veicinās vismaz 3 jauniešu iesaisti brīvprātīgā darba veikšanā.
Projekta vispārējais mērķis ir veicināt:
         1) ģimeņu kopā būšanas tradīcijas; veidot kopības sajūtu, ejot un darot dabā
         2) vietējo novada jauniešu iekļaušanos sabiedrībā, motivējot tos pilsoniskai rīcībai un kļūt par Piedzīvojums mežā brīvprātīgajiem, lai turpināk piedalītos un organizētu aktivitātes citiem jauniešiem un ģimenēm.
Ar aktivitāšu palīdzību ģimenēm ar bērniem un jauniešiem tiks organizēti pasākumi, kas vērsti uz: 
-	jauniešu individuālajām vajadzībām un sniegtu iespēju iekļauties vidē; 
-	ģimeņu un jauniešu piederības sajūtas vietējai kopienai veicināšanu,
-	jaunu zināšanu un prasmju ieguvi, attīstīšanu par pilsonisko līdzdalību, sekmējot iniciatīvas un līdzdalību lēmumu pieņemšanā gan skolas, gan pašvaldības jautājumu risināšanā, stiprinot demokrātisko vērtību cieņu, ģimeņu un jauniešu piederības sajūtu Latvijai;
-	jauniešu savstarpējās atbalsta sistēmas izveidi un attīstīšanu;
-	ģimeņu kopienu veidošanu;
-	iespēju socializēties ģimenēm;
-	iespēju socializēties jauniešiem ar jauniešiem;
-	iegūt jaunu pieredzi, apgūt jaunas iemaņas.
Visas aktivitātes ir vērstas uz visa novadu iedzīvotāju iesaisti, ģimenes kā vērtības sabiedrībā aktualizēšanu, jauniešu iesaisti Biedrības aktivitātēs, novada piederības sajūtas veicināšanu.</t>
  </si>
  <si>
    <t>Projekta nosaukums: Apzinies. Atbalsti. Attīsties. A3
Ludzas novada iedzīvotāju savstarpējās saziņas un piederības veicināšana, vietējo vides un kultūras vērtību apzināšana un attīstīšana.
Projekta mērķis: Nodrošināt un sekmēt Ludzas novada iedzīvotāju aktīvu līdzdalību, izglītošanu, savstarpējo saziņu un komunikāciju (vienam ar otru, NVO ietvarā, ar pašvaldību, institūcijām, atsevišķām apkaimēm un kopienām).
Projekta mērķa grupa: Ludzas novada iedzīvotāji, NVO sektors “Teātris azotē” un “Līdzdalībai nav vecuma”, Ludzas jauniešu klubs “Lietussargs” (Ludza), “Utroja” (Kārsavas novada krievu kultūras biedrība), “Strauts” (Cibla), “Kūzuls” (Salnava) un Zilupes jauniešu iniciatīvu grupa
Projekta galvenās aktivitātes:
1.Runtortas muižas parka izpēte, sakopšana ar latviskās dzīvesziņas nesējiem. Atmiņu stāstu cikls. “Mans stāsts Latvijai”. Tēma “Vieta, no kurienes tu nāc”
2. Izpētes pārgājiens Eversmuižas parkā. Koku stādīšana par godu Latvijas LR Neatkarības atjaunošanas dienai. Atmiņu stāstu cikls. “Mans stāsts Latvijai”. Tēma “Ar lepnumu sirdī”
3. Grebļukalna Nakts pārgājiens. Atmiņu stāstu cikls. “Mans stāsts Latvijai”. Tēma “Vēsture manas dzīves lappusēs”
4. Medijpratības semināru cikls
5. Noslēguma pasākums - Apaļā galda diskusija Ludzas novada KN, svētku koncerts ”Mana Latvija. Mans novads”, atmiņu stāstu digitālā bukleta prezentācija par godu Latvijas Proklamēšanas 105.gadadienai. 
Sagaidāmie projekta rezultāti – digitālais atmiņu stāstu buklets “Mans stāsts Latvijai”, apzinātas un atjaunotas Ludzas novada 3 nozīmīgas kultūrvēsturiskas vietas, paaugstināta 25 Ludzas novada  iedzīvotāju kapacitāte medijpratību jomā, jauno biedru piesaiste NVO KIRA.
Projekta norises vieta: Ludzas novads.</t>
  </si>
  <si>
    <t>Projekta mērķis ir sociālās atstumtības riskam pakļautu iedzīvotāju – cilvēku ar pulmonālo hipertensiju pilsoniskās līdzdalības veicināšana, sociālā integrācija un sociālās izolācijas mazināšana, dalība rīcībpolitikā un lēmumu pieņemšanā sociālajā un veselības nozarē, Pulmonālās hipertensijas biedrības institucionālo resursu stiprināšana. 
Galvenās aktivitātes un rezultāti: līdzdalības pasākums 50 dalībniekiem (jaunas valdes vēlēšanas un 12 gadu jubilejas atzīmēšana), brīvprātīgo iesaistīšana projektā, 5 jaunu biedru piesaiste, mājaslapas funkcionalitātes atjaunošana, tehnisko resursu nodrošināšana biedrības ikdienas darbam, finanšu piesaiste, interešu pārstāvība, atzinumu un priekšlikumu izstrāde, dalība PH fizioterapijas programmas ieviešanā Latvijā, 40 konsultāciju sniegšana mērķa grupai, tostarp, krīzes intervence, sociālo jautājumu risināšana, sabiedrības informēšana sociālos tīklos un mājaslapā par pulmonālās hipertensijas diagnozi, veselības un sociālās jomas aktualitātēm, tajā skaitā, pasaules prakses popularizēšana. 
Mērķa grupas: PH pacienti, viņu tuvinieki, PHB kā organizācija, brīvprātīgie, valsts iestādes un citi NVO.
Labuma guvēju skaits: 300 cilvēki ar pulmonālo hipertensiju, 600 sociālo tīklu sekotāji.
Projekta īstenošanas vieta: Latvija
Laika posms: 01.01.2023. - 31.10.2023.</t>
  </si>
  <si>
    <t>Biedrības Jauniešu multimediju studija Frekvence projekta ,, Kopā darām!’’ mērķis ir veicināt jauniešu  pieredzes un zināšanu pilnveidi audiovizuālā satura izstrādē, vienlaikus vairojot pilsonisko iesaisti dažādos sabiedriski nozīmīgos procesos. Sasniedzot mērķi, ieguvēji ir gan jaunieši, kas gūst praktiskās zināšanas digitālā satura izstrādē un iespēju veidot saturu par sabiedrībai nozīmīgām tēmām, gan arī ir sociāli atbildīgas organizācijas (NVO), kurām tiek izstrādāti audiovizuālās komunikācijas vēstījumi un saturs, lai sasniegtu savus mērķus. 
Projekta tiešā mērķa grupa ir jaunieši (primāri ar ierobežotām iespējām, piemēram, jaunieši lauku reģionos, ar kustību traucējumiem u.tml.), jo tiem ir dabiska interese par digitālo vidi un dažādiem audiovizuālās komunikācijas satura formātiem. Netiešā mērķa grupa ir Latvijas NVO, kuru pamatdarbība ir vērsta uz līdzdalību un sadarbību, iedzīvotāju iesaisti NVO u.tml. 
Projekta galvenās aktivitātes sastāv no meistarklašu cikla par digitālo komunikāciju un audiovizuālā satura izstrādi, kā arī diviem pieredzes apmaiņas braucieniem pie Kurzemes reģiona NVO, kuru rezultātā tiks izveidota dokumentālā īsfilma par jauniešiem darbībā un NVO labajiem prakses piemēriem. Projekta rezultātā tiek veicināta dažādu sabiedrības grupu savstarpējā uzticēšanās, līdzdalība un sadarbība, jauniešu iesaiste NVO un veicināta uzticēšanās nevalstiskajam sektoram. Projekta norises vieta paredzēta Kurzemes reģionā.</t>
  </si>
  <si>
    <t xml:space="preserve">Projekta “Latvijas Jauno zinātnieku apvienības (LJZA) darbības stiprināšana” mērķis ir veicināt apvienības ilgtspēju un turpmāku sekmīgu darbību Latvijas jauno zinātnieku interešu pārstāvniecībā, zinātnes komunikācijā ar sabiedrību un mūsdienīgas akadēmiskās vides veidošanā Latvijā.
Projektā tiks īstenotas trīs apvienībai prioritāras aktivitātes:  
1.	Mājaslapas un vizuālās identitātes atjaunošana, lai tā atspoguļotu dinamiskumu un uzņēmību, kas raksturo LJZA, veicinātu jaunu biedru piesaisti, kā arī būtu pārskatāma un saistoša arī citiem apmeklētājiem, kas interesējas par apvienības darbību un aktualitātēm Latvijas zinātniskajā vidē.
2.	Rakstīšanas nometne, kurā tiks atjaunoti informatīvie materiāli apvienības mājaslapā, izstrādāti viedokļraksti un izpētes raksti par zinātnes politikas un akadēmiskās ētikas jautājumiem Latvijā, atjaunots doktorantūras ceļvedis, un izveidoti materiāli DZMIT jomu komunikācijai skolotājiem un skolēniem. 
3.	Dalība skolotāju apvienību rīkotajos pasākumos, kuru laikā jaunie zinātnieki tiktos ar skolotājiem, lai apmainītos ar pieredzi un jaunākajām aktualitātēm DZMIT jomu komunikācijā, kā arī vizītes skolās. 
Šī projekta galvenās mērķgrupas ir jaunie zinātnieki un doktoranti, kas ir apvienības biedri vai par tādiem varētu kļūt, kā arī skolotāji un skolēni, kurus uzrunāsim DZMIT aktivitātes ietvaros. Projekta īstenošana sniegs ieguldījumu pilsoniskās sabiedrības ilgtspējīgas attīstības nodrošināšanā, kas ir viens no programmas “NVO fonds” mērķiem, veicinot jauno zinātnieku ideju pārstāvniecību sabiedriskajā telpā un aktīvu iesaisti rīcībpolitikas veidošanā un zinātnes komunikācijā ar sabiedrību, tādējādi sniedzot arī būtisku ieguldījumu Latvijas attīstībā plašākā mērogā. </t>
  </si>
  <si>
    <t>Projekta mērķis ir stiprināt Latvijas Folkloras biedrības kapacitāti, lai veicinātu pilsonisko līdzdalību un nodrošinātu sabiedrības interešu aizstāvību tradicionālās kultūras jomā, stiprinātu Satversmē noteiktās demokrātiskās vērtības un Latvijas identitāti Eiropas un pasaules kultūrtelpā.
Latvijas Folkloras biedrības darbība vērsta uz ikvienu Latvijas iedzīvotāju, jo identitātes stiprināšana, vērtību izpratnes veidošana un kopšana, dažādā/ atšķirīgā izprašana un pieņemšana skar ikvienu, neatkarīgi no acu vai ādas krāsas, etniskās piederības, dzimuma, vecuma utt. Un nemateriālās kultūras mantojums, tradicionālā kultūra ir pateicīga platforma, lai parādītu un risinātu šos jautājumus, kas ir aktuāli ne vien Latvijā, bet arī pasaulē. 
	Šī projekta ietvaros, stiprinot savu darbības kapacitāti un veicinot statūtos noteikto mērķu sasniegšanu, liksim uzsvaru uz aktivitātēm, kas saistītas ar kvalitatīvu latviešu tradīciju izzināšanu, apguvi, dažādu prasmju attīstīšanu, konkrētu lokālo tradīciju apguvi, lai iegūtās zināšanas un prasmes varētu  ieviest savās ģimenēs un kopienās, tādejādi stiprinot savu identitāti un piederību Latvijai. Aicināsim Tradīciju skolā iegūt zināšanas un prasmes, lai savos bērnos audzinātu piederības sajūtu valstij,  patriotismu, t.sk. lokālpatriotismu, veicinot tradīciju izpratni un pārmantojamību, valodas un dialektu daudzveidību, iesaistot arī bērnus aktīvā kultūras līdzdalībā. Stiprinot sevi un cienot un izprotot citus. Parādot arī dažādo un atšķirīgo, tādejādi stiprinot arī toleranci pret citādo, cieņu pret citas tautas tradīcijām un kultūru.</t>
  </si>
  <si>
    <t>Projekta mērķis: veicināt daudzpusīgas, kvalitatīvas, uzticamas, pētījumos un klīniskajā praksē pārbaudītas informācijas pieejamību par Dauna sindromu, radīt pieejamu un vieglu informācijas pārvaldību, izglītot sabiedrību, vienkopus piedāvājot būtiskāko informāciju vecākiem, kuru ģimenē ienācis bērns ar Dauna sindromu.
Mērķa grupas: cilvēki ar Dauna sindromu un viņu ģimenes.
Galvenās aktivitātes: biedrības “Dauna sindroms Latvija” tīmekļa vietnes dizaina un satura izstrāde, tās popularizēšana biedrības FaceBook lapā, sabiedrības informēšana par DS.
Projekta rezultāti:
1)	izveidota tīmekļa vietne ar pievilcīgu dizainu;
2)	vietnē izvietota šāda informācija:
-	sniegta galvenā informācija par Dauna sindromu;
-	koncentrēti un saprotamā valodā skaidrots, kur un kā saņemt galvenos pakalpojumus, kas nepieciešami un pieejami cilvēkiem ar DS un viņu ģimenēm;
-	publicēta izvērsta informācija par biedrību;
-	norādītas individuālā atbalsta iespējas;
-	sadarbībā ar nozares speciālistiem izveidots saturs, kas veicina izpratni par diagnozi un savstarpēju sadarbību.
3)	izglītota sabiedrība un veicināta sabiedrības izpratne;
4)	veicināta NVO atpazīstamība, iepazīstinot ar paveikto un nākotnes pasākumiem;
5)	ar mājaslapas palīdzību izveidota saikne ar mērķa grupām.
Norises vieta: Rīga, Latvija.
Norises laiks: 01.01.2023.–31.10.2023.</t>
  </si>
  <si>
    <t xml:space="preserve">Mērķis – Dot savu ieguldījumu Latvijas valstiskuma apziņas stiprināšanā, iesaistot kopīgās pilsoniskās aktivitātēs jauniešus un brīvprātīgā darba veicējus, organizējot Aizvīķu apkārtnes pilskalnu sakopšanu un iedzīvināšanu kopīgajā kultūrvidē. 
Mērķa grupa – 50 jaunieši un brīvprātīgā darba veicēji, NVO pārstāvji.
Īstenošanas vieta – Kurzeme, Dienvidkurzemes novads, Gramzdas pagasts, Aizvīķi.
Galvenās aktivitātes – vēstures, līdzdalības un mākslas plenērs, pilskalnu talkas, pilskalnu atpazīšanas zīmju izgatavošana, informatīvo stendu izgatavošana, noslēguma pasākums.
Plānotie rezultāti – veicināts brīvprātīgais darbs, stiprināta piederība Latvijai un latviešu valodai, veicināta iedzīvotāju iesaiste NVO un dažādās pilsoniskās aktivitātēs, stiprināta vietējo iedzīvotāju valstiskuma apziņa un pilsoniskā līdzdalība, projektā iesaistījušies 25 jaunieši, 15 brīvprātīgā darba veicēji, 10 NVO pārstāvji, notikušas 6 pilskalnu sakopšanas talkas, noticis 1 vēstures, līdzdalības un mākslas plenērs, izgatavotas un uzstādītas 3 pilskalnu atpazīšanas zīmes no akmens, izgatavoti un uzstādīti 3 pilskalnu informatīvie stendi, noticis 1 noslēguma pasākums, kurā ikvienam iespēja iepazīties ar projektā paveikto. </t>
  </si>
  <si>
    <t>Projekta “Rīgas cilvēkstāsti” mērķis ir stiprināt biedrības kapacitāti un veiktspēju kā arī radīt piederības sajūtu Latvijai un Rīgai, kā arī veicināt iedzīvotāju iesaisti NVO un veicināt brīvprātīgo darbu.
 Projekta mērķa grupa ir rīdzinieki, Rīgas vēstures interesenti un ģimenes ar bērniem;
Projektu plānots īstenot caur 3 dažādām aktivitātēm: 
•	Ekspedīciju klubiņa ietvaros -organizēt desmit “ekspedīcijas” mazāk zināmu vietu iepazīšanai Rīgā – piemēram, Lapsu kalns, Sudrabkalna pilskalnu
•	Cita Rīga sociālajos tīklos - divas reizes nedēļā visa gada garumā iepazīstināt ar interesentiem stāstiem par rīdzinieku dzīvi sociālajos tīklos;
•	Zināt ir stilīgi - Izveidot 4 digitālus stāstus bērniem par Rīgu un kā tā mainījusies, apvienojot ar 16 klātienes aktivitātēm, aktivitāte tiks organizēta izmantojot iepriekš realizēto projektu atgriezenisko saiti un labo praksi.</t>
  </si>
  <si>
    <t>Biedrības “Baltaine” pamatdarbība ir tradicionālas kultūras norises: latviešu gadskārtas svētku svinēšana, radošās darbnīcas, darbs ar ekskursantiem, muzicēšana, dziedāšana, rotaļdeju mācīšana, kulinārā mantojuma iedzīvināšana, stāstniecības tradīcijas uzturēšana.
Biedrības  mērķis popularizēt kultūrvēsturiskās vērtības, tautu un paaudžu sadarbību, tā veicinot ikviena cilvēka iederību, līdzdalību sabiedrībā, savstarpējo sapratni un demokrātiju. Kopā mācoties, kopā strādājot un kopā svinot jūtamies iederīgi vietējā vidē un jūtamies piederīgi kopienas attīstībā.
Projekta tiešais mērķis – Lai stiprinātu biedrības “Baltaine” kapacitāti un veiktspēju , veicinātu  sadarbību ar citām NVO, veicinātu latviskumu, organizēt meistarklases, pieredzes apmaiņu ar citām biedrībām, latviešu gadskārtu svinēšanas pasākumus un  uzlabot biedrības materiāli tehnisko bāzi.
Projekta mērķa grupa- biedrības “Baltaine” biedri, biedrības “Irsis” biedri, dažādas  iedzīvotāju sociālās un vecuma grupas.
Galvenās aktivitātes -gadskārtu svētku svinēšana un mācības, meistarklases par tradicionālajām vērtībām, pieredzes apmaiņas brauciens, materiāli tehniskās bāzes iegāde administratīvai darbībai.
 Projekta aktivitāšu rezultātā tiks stiprināta pilsoniskās sabiedrības ilgtspējīga attīstība un demokrātija. Celta biedrības “Baltaine” un biedrības “Irsis” kapacitāte un veiktspēja. Iegūta plašākas sabiedrības prasme svinēt svētkus un  pielietot  senās prasmes , kas veicina latviskumu un piederību Latvijai. Savstarpēji daloties pieredzē ar Ukrainas kara bēgļiem un citām biedrībām , celta biedrības kapacitāte un veicināta pilsoniskā līdzdalība un demokrātija.
Projekta norises vietas: Kokneses pilsēta, Iršu pagasts</t>
  </si>
  <si>
    <t>Biedrība "Pērses krasts" darbojas Koknesē, lai izceltu tās cilvēkus, vietas, dabu, vēsturi, kultūru, tradīcijas un akcentētu lokālās kultūrvides ietekmi.
Projekta “Misija KOKNESE” vispārīgais mērķis – nodrošināt biedrības pamatdarbību un ilgtspējīgu attīstību, popularizējot novadpētniecību, kā platformu pilsoniskai līdzdalībai, veicinot vietējās kopienas lokālpatriotismu un savstarpēju sadarbību, paaugstinot iedzīvotāju piederības sajūtu Koknesei.
Tiešais mērķis - attīstīt un uzturēt tīmekļa vietni www.misijakoknese.lv  un izdot lokāla satura informatīvu izdevumu “MISIJA KOKNESE”
Mērķa grupa –  Kokneses iedzīvotāji, biedri, partneri, dažādas sabiedrības grupas.
Projekta ietvaros tiks nodrošināts kvalitatīvs un ilgtspējīgs lokālā kultūras mantojuma digitalizācijas process (materiālu apkopošana un atlase, skenēšana, publicēšana u.c.), uzturēta “dzīva” tīmekļa vietne www.misijakoknese.lv,  izdoti 2 informatīvi izdevumi “Misija KOKNESE”, veikta esošo IT tehnoloģiju uzturēšana, attīstīti digitālie instrumenti sabiedrības līdzdalībai, radīts jauns divvirzienu komunikācijas saturs, organizēti 2 pasākumi – foto plenērs/konkurss, akcija iedzīvotāju iesaistei kultūrvēsturiskā mantojuma digitalizācijas procesā, uzturēta un papildināta vēsturisko datu sistēma.
Rezultātā palielināsies biedrības un citu iesaistīto organizāciju veiktspēja kultūras mantojuma digitalizācijas procesā, iesaistītais personāls un interesenti apgūs novadpētnieka prasmes, pieaugs publiski pieejama Kokneses vēsturiskā un mūsdienu kultūrvides informācija (3D modeļi, fotogalerijas, aculiecinieku stāstījumi, apraksti u.c. ), uzlaboti digitāli instrumenti sabiedrības aktīvai līdzdalībai un organizācijas mērķu sasniegšanai, stiprināta biedru un vietējās kopienas pašapziņa.</t>
  </si>
  <si>
    <t>Projekta mērķis - Iesaistīt Latgales reģiona jauniešus un iedzīvotājus kopienas sabiedriskajā un demokrātiskajā dzīvē, iesaistot NVO darbībā, paaugstinot jauniešu līderu prasmes un brīvprātīgā darba izpratni, veicinot piederības sajūtu savam reģionam un savai valstij Latvijai. 
Projekta mērķa grupu - Projekta tiešā mērķa grupa ir dažādas iedzīvotāju grupas bez vecuma ierobežojuma, biedrības, organizācijas, pašvaldības darbinieki un brīvprātīgie. Plānots projektā iesaistīt 180 dalībnieku. Netiešā mērķa grupa ir Rēzeknes pilsētas iedzīvotāji un Augšdaugavas novada Naujenes pagasta iedzīvotāji, kas nepiedalās aktivitātēs, bet gūst labumu.
Projekta galvenās aktivitātes - Tikšanās ar lēmumu pieņēmējiem, brauciens uz Saeimu, orientēšanās pasākums, kas ļaus iepazīt divas pašvaldības.
Sagaidāmiem projekta rezultāti - Vismaz 180 dalībnieki iegūs zināšanas un izpratni par pilsonisko līdzdalību, kā iespēju darboties praktiski. Biedrībās būs piesaistīti vismaz 5% brīvprātīgie no kopējiem aktivitāšu dalībniekiem. Palielinātas esošās zināšanas par brīvprātīgo darbu. 
Projekta norises vieta - Projekts tiks realizēts Rēzeknē un Augšdaugavas novada Naujenes pagastā.</t>
  </si>
  <si>
    <t>Ikšķiles Senioru skola ir dibināta ar mērķi veicināt Ikšķiles pilsētas un Tīnūžu pagasta, kā arī Ogres novada pensijas un pirmspensijas iedzīvotāju pašu iniciatīvu savas dzīves kvalitātes saglabāšanā, saskaroties ar novecošanu, darba dzīves un sociālo paradumu izmaiņām.
Lai veicinātu skolas kapacitāti un ilgtspēju, otrajā skolas darbības gadā nepieciešams atbalsts kvalificētu speciālistu piesaistei tieši fizisko aktivitāšu vadīšanai. Nepieciešams atbalsts projekta vadītāja piesaistei, kas nodrošinātu sadarbības veidošanu ar lektoriem, nodarbību pasniedzējiem, ārstiem, veidotu un koordinētu senioru iesaisti brīvprātīgo darbā, veidotu sadarbību ar sadarbības organizācijām kopprojektu veidošanai, kā arī nodrošinātu finansējuma piesaisti senioru skolas veidotajiem projektiem un kopprojektiem. Lielu uzmanību šajā mācību gadā veltīsim brīvprātīgo mērķtiecīgākai iesaistei un virzīšanai.
Projekta tiešā mērķgrupa ir seniori – pensijas un pirmspensijas vecuma iedzīvotāji. Iesaistoties senioru skolā, pensijas un pirmspensijas vecuma iedzīvotāju paredzamais ieguvums:
1.	Lielāka sociālā iesaiste, līdz ar ko samazinās vientulības, izolētības risks, tiek veicināta garīgā veselība.
2.	Veicināta iesaiste savu vajadzību apzināšanā un to īstenošanā, palielinot iedzīvotāju dzīves kvalitāti.
3.	Veicināta izpratne par novecošanu, tās sekām, veicināta novecošanas pieņemšana.
4.	Veicināta garīgās, fiziskās, emocionālās veselības saglabāšana.
5.	Veidots jauns senioru tēls sabiedrībā.
6.	Iespēja senioram iegūt jaunu statusu.</t>
  </si>
  <si>
    <t>Projekts "Kopienu kompetences - stipram sadarbības tīklam” tiek īstenots visā Sēlijas vēsturiskās zemes teritorijā no 2023. gada 1.janvāra līdz 31.oktobrim, pro-jektā iekļaujot kopienas Sēlijas robežās no Aizkraukles, Jēkabpils, Augšdaugavas, Krāslavas novada un Daugavpils valstspilsētas Grīvas daļas.
Projekta tiešā mērķa grupa ir pilsoniskās sabiedrības pārstāvji no 30 Sēlijas kopienām, taču netiešā mērķa grupa un netiešā labuma guvēji projekta rezultātā būs visi Sēlijas vēsturiskās zemes iedzīvotāji, kuriem būs pieejama informācija par kopienu norisēm Sēlijā gan mājaslapā selija.com, gan “Sēlijas salu” sociālo tīklu kontos, gan reģionāla un nacionāla līmeņa plašsaziņas līdzekļos.
Projekta mērķis ir veicināt Sēlijas vēsturiskās zemes iedzīvotāju pilsonisko aktivitāti un līdzdalību, izmantojot kopienu sadarbības tīklu kā atbalsta mehānismu savā lokālajā kopienā. Uzlabot lauku iedzīvotāju prasmes un zināšanas nevaldības organizāciju un pilsonisko iniciatīvu jomā. Stiprināt vietējo iedzīvotāju pašapziņu un iden-titāti, kā instrumentu izmantojot kopienu tūrismu. Nodrošināt regulāru informatīvo apriti kopienu sadarbības tīklā.
Projekts vērsts uz šādiem NVO fonda darbības virzieniem: “NVO darbības stiprināšana”, “Atbalsts NVO pilsoniskās sabiedrības aktivitātēm” un “NVO un iedzīvotāju savstarpējās sadarbības stiprināšana”.</t>
  </si>
  <si>
    <t>Projekta mērķis ir veicināt brīvprātīgo darbu vietējā kopienā un piesaistīt vismaz 10 aktīvus vietējās kopienas iedzīvotājus kā brīvprātīgos, praksē pielietojot mentora sniegtās zināšanas un pieredzi darbā ar brīvprātīgajiem, veicinātu vietējās kopienas pilsonisko līdzdalību un sociālo atbildību, sekmējot brīvprātīgā darba attīstību vietējā kopienā. 
Projekta tiešā mērķa grupa ir brīvprātīgie no vietējās kopienas. Netiešā mērķa grupa – biedrības biedri, bērni un jaunieši ar funkcionāliem traucējumiem, viņu ģimenes un vietējā kopiena. 
Visa projekta laikā plānotas 5 tikšanās ar pieredzējušu mentoru, lai iegūtu teorētiskas un praktiskas zināšanas brīvprātīgo piesaistei, noturēšanai, iesaistei biedrības pasākumu organizēšanā, brīvprātīgā darba ilgtspējas nodrošināšanai. Plānotas 2 iedvesmojošas sarunas neformālā gaisotnē par brīvprātīgo darbu ar vietējās kopienas interesentiem, kurās piedalīsies 2 pieredzējuši brīvprātīgie, kuri dalīsies savā pieredzē, lai iedvesmotu un motivētu klātesošos iesaistīties un kļūt par brīvprātīgajiem biedrībā. Plānotas individuālas sarunas ar interesentiem un brīvprātīgā darba līgumu slēgšana. Brīvprātīgo komandas izveidošanai, biedrības pasākuma aktivitāšu ideju ģenerēšanai un saliedēšanai plānoti 3 komandas saliedēšanas pasākumi. Plānots biedrības organizēts pasākums, kurā brīvprātīgie iesaistās pasākuma organizēšanā un aktivitāšu vadīšanā pasākuma laikā.
Sagaidāmie projekta rezultāti - veicināts brīvprātīgais darbs vietējā kopienā, iekļaujoša un pieņemoša vietējā kopiena, pilsoniskā līdzdalība un sociālā atbildība kopienā.  
Projekta norises vieta - Ogres novads.</t>
  </si>
  <si>
    <t>Biedrība “Atbalsts Līvānu novada bērniem” darbojās Līvānos un tās mērķis ir veicināt sabiedrības izpratni un iesaistīšanos par vienlīdzīgām iespējām ārpusskolas aktivitāšu pieejamībā visiem bērniem, tai skaitā bēriem, kuriem tās nav pieejamas ģimenes apstākļu dēļ. Biedrība prokejta ietvaros organizēs robotikas, sporta un mākslas dienas, lai nodrošinātu bērniem pieeju ārpusskolas nodarbībām, popularizētu tās, veicinātu sadarbību starp vecākiem, starp vecākiem un nodarbību vadītājiem, lai kopīgiem spēkiem sniegtu bērniem visu nepieciešamo tālākai attīstībai. Tiek sagaidīts, ka pēc šim aktivitātēm:
1) tiks popularizētas dažāda veida nodarbības; bērni uzzinās un tiks ieinteresēti tās turpmāk apmeklēt regulāri;
2) tiks pievērsta uzmanība par esošo situāciju lielākai sabiedrības grupai;
3) tiks veicināta sadarbība starp pašvaldību, skolām, nodarbību vadītājiem un vecākiem;
4) tiks veicināta savstarpēja uzticība starp biedrību un Līvānu novada iedzīvotājiem;
5) tiks veicināta Līvānu novada iedzīvotāju iesaiste biedrības darbībā un veicināts brīvprātīgais darbs.</t>
  </si>
  <si>
    <t>Projekts “Biedrības “r.a. “Siltumnīca”” kapacitātes stiprināšana un Raganas, Mālpils un Inčukalna iedzīvotāju iesaiste sabiedrībai svarīgu lēmumu pieņemšanā” veicinās biedrības “r.a.“Siltumnīca”” veiktspēju, kapacitāti un pienesumu Siguldas novada iedzīvotājiem. Projektā apzinot novada lielāko ciema (Raganas, Mālpils un Inčukalna) iedzīvotāju problēmjautājumus saistībā ar dzīvi Siguldas novadā pēc teritoriālās reformas, tiks sekmēta vietējās kopienas iesaiste NVO aktivitātēs, paaugstinot iedzīvotāju patriotismu un piederības sajūtu Siguldas novadam, tā stiprinot kopienas attīstību. 
Projekta mērķis ir veicināt Siguldas novada iedzīvotāju izpratni par katra atsevišķa indivīda iespēju ietekmēt pašvaldības un valsts lēmējinstitūciju lēmumus, sākot ar pilsonisko līdzdalību savā dzīvesvietā, pēc tam uzņemoties iniciatīvu un dodot savu vērtējumu un ieteikumus iespējamiem risinājumiem, kuros mērķa grupas saskata atkāpes no tiesiskas valsts pamatprincipiem.
Projekts tiks īstenots Siguldas novadā, tā mērķa grupa ir Raganas, Mālpils un Inčukalna pagastu iedzīvotāji, īpaši liekot uzsvaru uz jauniešiem un ģimenēm, kā arī aktīviem iedzīvotājiem, kuri vēlas dibināt organizāciju, bet šobrīd trūkst zināšanu un resursu.
Projekta galvenās aktivitātes būs: 
•	Trīs neformālas aktivitātes Raganā, Mālpilī un Inčukalnā pagasta svētku ietvaros, lai veicinātu diskusijas ar vietējiem iedzīvotājiem;
•	Sadarbība ar aktīvākajiem mērķa grupas pārstāvjiem, lai ar sava darba paraugu parādītu, kā NVO ir iespējams iesaistīties pašvaldības un valstisku lēmumu ietekmēšanā;
•	Regulāra komunikācija ar mērķa grupu  par sasniegto;
•	Siguldas novada iedzīvotāju interešu pārstāvēšana, iesaistoties Siguldas novada jaunatnes lietu konsultatīvās padomes un Siguldas novada kultūras lietu konsultatīvās padomes darba grupu sanāksmēs, VARAM  konsultatīvajās padomēs vai ministrijas padotības iestādēs.
Rezultātā:
•	Tiks uzlabota biedrības “r.a. “Siltumnīca” kapacitāte;
•	Mērķa grupas kļūs par aktīviem pilsoņiem un neformāla veidā izpaudīs savu viedokli;
•	Veicināta sabiedrības līdzdalība rīcībpolitikas veidošanas un lēmumu pieņemšanas procesos;
•	Veicināta mērķa grupu pārliecība par iespēju ietekmēt Siguldas novada pašvaldības lēmumus un valstiskas nozīmes lēmumus, kuri svarīgi mērķa grupām;
•	Veicināta mērķa grupas iniciatīva dibināt organizāciju vai iesaiste esošas organizācijas darbībā;
•	Veicināta piederība un patriotisms sākotnēji Siguldas novadam un pēc tam Latvijai kopumā.</t>
  </si>
  <si>
    <t>Enerģētiskās krīzes pasliktināšanos pēc Krievijas uzbrukuma Ukrainā, radīja arvien lielāko slodzi uz daudzdzīvokļu ēku iedzīvotājiem un viņu labklājību. Eksistējošā situācija kopā ar Eiropas Savienības plānošanas dokumentiem, kuros ir centrēta ilgtspējīga dalībvalstu attīstība, rāda nepieciešamību pievērst uzmanību ēku fonda atjaunošanai. Lēmumu pieņemšanas process ēku atjaunošanā ir atkarīgs no vairākajām iesaistītajām pusēm, kuras pamatā ir dzīvokļu īpašnieki. Eksistējošais ēku atjaunošanas ātrums ir nepiemērots ēku fonda stāvoklim, uz ko norāda gan valsts līmeņa plānošanas dokumenti, gan statistiskie dati par enerģētisko nabadzību. Iedzīvotāju interešu mobilizēšanai ir nepieciešamie izglītošanas pasākumi, lai destigmatizētu ēku atjaunošanu kā tādu un veicinātu iedzīvotāju līdzdalību lēmumu pieņemšanas procesā un savas dzīvesvietas līdzdizainā. 
Dzīvokļu īpašnieku izglītošanai tiks veiktas desmit pasākumi, kuros vienas dienas garumā ieinteresētiem iedzīvotājiem būs iespēja apmeklēt “energoefektivitātes” telti, lai uzzinātu par ēku atjaunošu procesu, finansēšanas iespējām un lēmumu pieņemšanas procesu. Papildus tām, notiks digitālo mediju kampaņa un podkastu sērija, kurā tiks izstāstīts vispārējais ēku atjaunošanas process no dzīvokļu īpašnieka puses. Visu pasākumu galvenais rezultāts ir paaugstināta iedzīvotāju apziņa par daudzdzīvokļu ēku atjaunošanu un viņu iespēju iesaistīties kopējas nākotnes izveidē.</t>
  </si>
  <si>
    <t xml:space="preserve">Projekta mērķis ir preventīvi izglītot un uzrunāt jauniešus, kuri pakļauti atkarību un ēšanas traucējumu riskam, kas tieši ietekmē viņu veselību, mentālo stāvokli  un netieši to nākotnes perspektīvas, ģimenes dzīvi, attiecības ar līdzcilvēkiem, izvēles. Projekta laikā plānots klātienē vadīt mentoru/profesionālu kouču lekcijas jauniešiem dažādās izglītības iestādēs Latvijā, kuri ir riska grupa atkarībām un ēšanas traucējumiem.  Plānotas interaktīvas lekcijas, kurās mentori ne tikai dalīsies personīgajā pieredzē un gūtajās atziņās, zināšanās par konkrētajām problēmām, bet arī tiks nodotas koučinga zināšanas, kas ļaus jauniešiem sevī atklāt talantus un dažādus stresa vadīšanas veidus, kas tiem ļaus izvairīties no šiem negatīvajiem stresa vadīšanas veidiem. Tiks uzrunātas skolas Latvijas lielākajās pilsētās, plānotas 3 skolas katrā novadā (dažas skolas jau ir izteikušas vēlmi sadarboties pirms projekta ieceres). Tiks izvēlētas skolas, kurās būs lielākais mērķauditorijas klausītāju skaits. Norunātajos datumos, iepriekš sarunājot ar skolu vadību, tiks atsevišķi organizētas 2 lekcijas: 1. “Mana izvēle- atkarība. Pieredzes stāsts. Zināšanas un iedvesma Tev.” 2. “Mans draugs – ēšanas traucējums. Pieredzes stāsts. Zināšanas un iedvesma Tev.”, katra lekcija būs 2h gara, no kurām 30 min būs jautājumu atbilžu sadaļa, kurā ikviens jaunietis varēs uzdot jautājumus arī anonīmi, nosūtot tos sms īsziņas veidā. Lekciju laikā, kopā ar jauniešiem, plānots izveidot plakātu ar atziņām, kas radušās, klausoties pieredzes stāstu un mentora vēstījumu. Kā arī jaunieši iesaistīsies aptaujā par šīm problēmām, izmantojot menti.com (interaktīvu rīku mobilajā telefonā) un aptaujas anketas pēc lekcijas. Anketas tiks apkopotas katrā skolā atsevišķi un rezultāti tiks anonīmi prezentēti arī pašiem jauniešiem, kā arī anketas tiks apkopotas statistikas veidā projekta noslēgumā un tās varēs izmantot tālāko aktivitāšu īstenošanā un būs brīvi pieejamas datu veidā biedrību mājas lapās. 
Lai izglītotu jauniešu vecākus un atvieglotu sarunas par šiem sarežģītajiem  jautājumiem un palīdzot rast pareizo pieeju jaunietim, tiks ierakstīts psihoizglītojošs videomateriāls (2x 1h) par tēmām “Atkarības jaunieša vecumā, Ēšanas traucējumi jaunietim - kā pamanīt, kā komunicēt par to ar jaunieti, ko nedarīt, kur vērsties, lai pēc iespējas veiksmīgāka ir sadarbība šīs problēmas risināšanā un, lai veidojas savstarpēja uzticība”. Kā arī, visu projekta laiku būs atvērta anketa vecākiem, ar kādām problēmām visbiežāk tie saskaras, lai nākotnē varētu veidot vēl kādus atbalsta materiālus vecākiem, ka arī komunicējot sociālajos tīklos un rodot atbildes uz šiem vecāku jautājumiem.
Projekta mērķis ir uzrunāt jauniešu auditoriju, veicināt to aizdomāšanos par šīm tēmām, veidot izpratni par to nopietnību un palīdzēt rast jaunus stresa vadīšanas veidus, atklāt uzdevumus sevis iepazīšanai un veicināt tajos izpratni, kas ļaus pamanīt šīs problēmas arī draugu lokā vai klasē, lai laicīgi šīs problēmas, ja tādas radušās tiek pamanītas un novērstas. Kā arī, veicinot vecāku izpratni sagaidām, ka komunikācija ģimenēs būs atvērtāka, jaunieši runās par savām problēmām, saņems nepieciešamo atbalstu un iedrošinājumu, lai neattīstās šīs mentālās saslimšanas, kuras var novērst jau tām sākoties jaunieša vecumā. Ka arī, tiks veicināta pedagogu izpratne šajā jomā un komunikācijas zināšanas, komunicējot ar jauniešiem par tik sensitīvām tēmām. </t>
  </si>
  <si>
    <t>Projekta "Ģimeņu interešu aizstāvība valsts pārvaldē un institūcijās, kā arī medijos" mērķis ir nodrošināt regulāru interešu aizstāvību ģimenēm, kuru aprūpē ir vismaz viens nepilngadīgs bērns. Projekta ietvaros paredzēta organizācijas pārstāvju dalība valsts pārvaldes un institūciju rīkotajās sanāksmēs, sēdēs, darba grupās, diskusijās un citos pasākumos, kas saistīta ar ģimeņu jomu, kā arī apspriežamo problēmjautājumu izpēte interešu aizstāvības vajadzībām, vecāku viedokļu apzināšana un priekšlikumu vai komentāra sagatavošana. Tāpat paredzēta vecāku viedokļu pārstāvēšana medijos vai ģimenēm svarīgu jautājumu aktualizēšana medijos. 
Pēc Latvijas oficiālās statistikas portāla datiem ģimenes ar bērniem, kas nav sasnieguši 18 gadu vecumu, uz 2022. gadu kopā ir nedaudz vairāk kā 218 000. Problēmjautājumu risināšana, kurā organizācijai jāiesaistās, gada ietvaros ir ļoti dažāda un bieži vien – iepriekš neparedzama. Stiprinot organizācijas veiktspēju, tiek nodrošināta iespēja būt maksimāli pieejamiem un vecāku intereses minētajos pasākumos pārstāvēt pēc vajadzības.</t>
  </si>
  <si>
    <t xml:space="preserve">“Breakfast with lawyer” ir biedrība, kuras mērķis ir sabiedrībai pieejami juridiskie pakalpojumi, veicinot atbilstošu tiesību aizsardzību, normatīvā regulējuma izpratni un sabiedrības iesaisti un līdzdalību. Biedrība projekta ietvaros Gulbenes novadā, kā arī visas Latvijas mērogā, sagatavojot informatīva rakstura video materiālu, rakstveida viegli lasāmu publikāciju, kā arī, sniedzot bezmaksas juridisko palīdzību, strādā pie sabiedrības izglītošanas par demokrātiskajām vērtībām, to stiprināšanas un ievērošanas Latvijas Republikā, kā arī veicina sabiedrības uzticēšanos nevalstiskajam sektoram un NVO reģionālo un nacionālo sadarbību. Biedrība projekta laikā plāno sniegt apmēram 80 personām bezmaksas juridisko palīdzību, kā arī ar projekta ietvaros sagatavotajiem izglītības materiāliem nodrošināt ik vienu sabiedrības locekli, padarot tos publiski pieejamus vienkopus elektroniskajā vidē. </t>
  </si>
  <si>
    <t xml:space="preserve">Biedrība “Nītaureņi” realizē projektu “Nītaureņu spēles”, lai caur biedrības spēļu organizēšanas pieredzi, uzturētu aktīvu darbošanās garu kopienā, veicinātu savstarpējo sadarbību kopīgo mērķu sasniegšanā un veiktu interešu aizstāvības aktivitātes, pārmaiņu virzīšanā pagastā un visas pašvaldības mērogā. Projekta ietvaros biedrība sekmēs spēļu spēlēšanu un izgatavošanu kā kopienas un ģimeņu kopā būšanas stiprināšanas veidu, kā brīvā laika pavadīšanas metodi un saliedēšanas aktivitāti. Galvenā norises vieta ir biedrības telpas un mobilā lielformāta aktivitāšu telts, ar kuru iespējams doties izbraukuma aktivitātēs. Galvenā mērķa grupa ir kopienas aktīvisti, viņu ģimenes un draugi, Nītaurē un pagastā esošie Ukrainas bēgļi. Projekta ietvaros ik nedēļu būs pieejams biedrības resursu punkts, ik mēnesi notiks spēļu spēlēšanas un izgatavošanas darbnīcas, 2023. gada vasarā notiks izbraukuma aktivitātes ar biedrības lielo aktivitāšu telti. Kopā projektā plānots iesaistīt vismaz 420 dalībniekus un 20 brīvprātīgos. </t>
  </si>
  <si>
    <t>Biedrība Partnerība Daugavkrasts sadarbībā ar Doles Saviesīgo biedrību, realizējot šo projektu, veicinās iedzīvotāju kopienas veidošanos Ķekavas pilsētā. Kāpēc tieši Ķekavas pilsēta? Mēs saskatām zināmu izaicinājumu kopienas veidošanā novada urbānajā teritorijā, jo līdzšinējā pieredze rāda, ka urbāni apdzīvotajās vietās, kur pārsvarā iedzīvotāji dzīvo daudzdzīvokļu mājās, to iesaiste dažādās aktivitātēs, īpaši kopienu veidošanā, ir kūtra. Tāpēc varam uzskatīt, ka kopienas izveides veicināšana urbānā teritorijā būs kā pilotprojekts, un mūsu uzkrātās zināšanas un pieredzi varēs izmantot arī citu līdzīgu vietu kopienu veidošanā.
Projekta mērķa grupa būs jebkurš Ķekavas pilsētas iedzīvotājs, kuri bieži vien ir apvienojušies dažādās interešu grupās: jaunās ģimenes, sportisti, jaunieši, pensionāri, u.c., bet vienotu kopienu tieši teritorijai nav izveidojuši, un attiecīgi nav darbojušies savu interešu kopīgā pārstāvniecībā dzīves vides kvalitātes uzlabošanai.
Projektā plānotās aktivitātes: iesaistīšanās dažādos pasākumos un pieredzes brauciens uz Jaunolaini, ļaus saplūst dažādām interešu grupām, vairāk sapazīties, sadarboties. Paralēli sniegsim arī pamata informāciju par iedzīvotāju kopienu veidošanās principiem, būtību un nepieciešamību pēc tām. Tādejādi caur aktivitātēm veidosim savstarpējo sadarbību un iniciēsim kopienas veidošanos. Savukārt projekta noslēguma pasākumā jau diskutēsim par konkrēti veicamām aktivitātēm un darbiem kopienas turpmākajā izveidē, darbībā un attīstībā.</t>
  </si>
  <si>
    <t>Projekta “Biedrības “Mēs ar brāli kolosāli” kapacitātes stiprināšana ilgtspējīgai attīstībai, veidojot audiovizuālu saturu kultūras un izglītības jomā jauniešiem” mērķis ir stiprināt biedrības “Mēs ar brāli kolosāli” kapacitāti, lai veicinātu sabiedrības līdzdalību un nodrošinātu sabiedrības mērķgrupas – bērnu un jauniešu interešu aizstāvību izglītības un kultūras jomā, stiprinātu demokrātiskās vērtības un piederību Latvijai un Eiropai.
Projekta aktivitāšu ietvaros plānots sasniegt stabilu un sistemātisku ziedojumu piesaisti, uzlabojot biedrības kapacitāti un atpazīstamību, sabiedrības līdzdalības veicināšanu un bērnu un jauniešu interešu aizstāvību izglītības un kultūras jomā, veidojot audiovizuālus materiālus un pārraidot tos televīzijā. Tādejādi tiks veicināta pilsoniskas sabiedrības ilgtspējīga attīstība, identitātes un piederības Latvijas valstij stiprināšana un nodrošināta sabiedrības interešu aizstāvība.
Projekta galvenās aktivitātes fokusējoties uz bērnu un jauniešu mērķgrupu kultūras un izglītības jomā ir: 
- pilnveidot interneta mājas lapu, padarot to ērtāk lietojamu interesentiem un potenciālajiem ziedotājiem;
- sasniegt stabilu un sistemātisku ziedojumu saņemšanas iespēju;
- izveidot 3 audiovizuālus darbus par bērnu un jauniešu izglītības nozares tēmām un pārraidīt tos televīzijā Vislatvijas apraidē;
- izveidot 3 audiovizuālus darbus par bērnu un jauniešu kultūras nozares tēmām un pārraidīt tos televīzijā Vislatvijas apraidē;
- veicināt pilsonisko līdzdalību un nodrošinātu mērķgrupas interešu aizstāvību.
Projekta norises laiks – 01.01.2023.-30.06.2023.
Projekta norises vieta – visa Latvija</t>
  </si>
  <si>
    <t>Projekta īstenotājs</t>
  </si>
  <si>
    <t>Projekta īstenotāja juridiskā adrese</t>
  </si>
  <si>
    <t>Līguma summa, EUR</t>
  </si>
  <si>
    <t>2023.LV/NVOF/MIC/002/01</t>
  </si>
  <si>
    <t>2023.LV/NVOF/MIC/036/02</t>
  </si>
  <si>
    <t>2023.LV/NVOF/MIC/017/03</t>
  </si>
  <si>
    <t>2023.LV/NVOF/MIC/037/04</t>
  </si>
  <si>
    <t>2023.LV/NVOF/MIC/042/05</t>
  </si>
  <si>
    <t>2023.LV/NVOF/MIC/055/06</t>
  </si>
  <si>
    <t>2023.LV/NVOF/MIC/046/07</t>
  </si>
  <si>
    <t>2023.LV/NVOF/MIC/058/08</t>
  </si>
  <si>
    <t>2023.LV/NVOF/MIC/030/09</t>
  </si>
  <si>
    <t>2023.LV/NVOF/MIC/053/10</t>
  </si>
  <si>
    <t>2023.LV/NVOF/MIC/060/11</t>
  </si>
  <si>
    <t>2023.LV/NVOF/MIC/010/12</t>
  </si>
  <si>
    <t>2023.LV/NVOF/MIC/011/13</t>
  </si>
  <si>
    <t>2023.LV/NVOF/MIC/016/14</t>
  </si>
  <si>
    <t>2023.LV/NVOF/MIC/054/15</t>
  </si>
  <si>
    <t>2023.LV/NVOF/MIC/003/16</t>
  </si>
  <si>
    <t>2023.LV/NVOF/MIC/009/17</t>
  </si>
  <si>
    <t>2023.LV/NVOF/MIC/019/18</t>
  </si>
  <si>
    <t>2023.LV/NVOF/MIC/051/19</t>
  </si>
  <si>
    <t>2023.LV/NVOF/MIC/015/20</t>
  </si>
  <si>
    <t>2023.LV/NVOF/MIC/020/21</t>
  </si>
  <si>
    <t>2023.LV/NVOF/MIC/007/22</t>
  </si>
  <si>
    <t>2023.LV/NVOF/MIC/018/23</t>
  </si>
  <si>
    <t>2023.LV/NVOF/MIC/057/24</t>
  </si>
  <si>
    <t>2023.LV/NVOF/MIC/008/25</t>
  </si>
  <si>
    <t>2023.LV/NVOF/MIC/025/26</t>
  </si>
  <si>
    <t>2023.LV/NVOF/MIC/027/27</t>
  </si>
  <si>
    <t>2023.LV/NVOF/MIC/032/28</t>
  </si>
  <si>
    <t>2023.LV/NVOF/MIC/059/29</t>
  </si>
  <si>
    <t>2023.LV/NVOF/MIC/043/30</t>
  </si>
  <si>
    <t>2023.LV/NVOF/MIC/031/31</t>
  </si>
  <si>
    <t>2023.LV/NVOF/MIC/047/32</t>
  </si>
  <si>
    <t>2023.LV/NVOF/MIC/013/33</t>
  </si>
  <si>
    <t>2023.LV/NVOF/MIC/040/34</t>
  </si>
  <si>
    <t>2023.LV/NVOF/MIC/038/35</t>
  </si>
  <si>
    <t>2023.LV/NVOF/MIC/049/36</t>
  </si>
  <si>
    <t>2023.LV/NVOF/MIC/039/37</t>
  </si>
  <si>
    <t>2023.LV/NVOF/MIC/023/38</t>
  </si>
  <si>
    <t>Biedrība "Latvijas Jūrniecības savienība"</t>
  </si>
  <si>
    <t>Jupatovkas iela 1/2, Rēzekne, LV-4601</t>
  </si>
  <si>
    <t>Raiņa iela 9 - 37, Jelgava, LV-3001</t>
  </si>
  <si>
    <t>Tomsona iela 40 - 52, Rīga, LV-1013</t>
  </si>
  <si>
    <t>"Tuberkulozes un plaušu slimību valsts centrs", Upeslejas, Stopiņu pag., Ropažu nov., LV-2118</t>
  </si>
  <si>
    <t>Priežu iela 34, Jaunolaine, Olaines pag., Olaines nov., LV-2127</t>
  </si>
  <si>
    <t>Jāņa Čakstes prospekts 13, Ogre, Ogres nov., LV-5001</t>
  </si>
  <si>
    <t>Meldru iela 5A, Rīga, LV-1015</t>
  </si>
  <si>
    <t>Slokas iela 37, Rīga, LV-1048</t>
  </si>
  <si>
    <t>Dienvidu iela 9 - 20, Salaspils, Salaspils nov., LV-2169</t>
  </si>
  <si>
    <t>Miera iela 13, Auce, Dobeles nov., LV-3708</t>
  </si>
  <si>
    <t>Mūkusalas iela 29 - 37, Rīga, LV-1004</t>
  </si>
  <si>
    <t>Kūrmājas prospekts 11, Liepāja, LV-3401</t>
  </si>
  <si>
    <t>Avotu iela 7 - 24, Rīga, LV-1011</t>
  </si>
  <si>
    <t>Kalndores iela 23, Ādaži, Ādažu nov., LV-2164</t>
  </si>
  <si>
    <t>Tirgus iela 22, Ludza, Ludzas nov., LV-5701</t>
  </si>
  <si>
    <t>Celtnieku iela 6A - 35, Salaspils, Salaspils nov., LV-2121</t>
  </si>
  <si>
    <t>"Dzeguzes", Zirņu pag., Saldus nov., LV-3801</t>
  </si>
  <si>
    <t>Akadēmijas laukums 1 - 1, Rīga, LV-1050</t>
  </si>
  <si>
    <t>Merķeļa iela 13, Rīga, LV-1050</t>
  </si>
  <si>
    <t>Nīcas iela 17, Rīga, LV-1067</t>
  </si>
  <si>
    <t>"Kārijas", Aizvīķi, Gramzdas pag., Dienvidkurzemes nov., LV-3487</t>
  </si>
  <si>
    <t>Kundziņsalas 13. līnija 9 - 2, Rīga, LV-1005</t>
  </si>
  <si>
    <t>1905. gada iela 26, Koknese, Aizkraukles nov., LV-5113</t>
  </si>
  <si>
    <t>Parka iela 20 - 39, Koknese, Aizkraukles nov., LV-5113</t>
  </si>
  <si>
    <t>Alejas iela 4 - 7, Medumi, Medumu pag., Augšdaugavas nov., LV-5460</t>
  </si>
  <si>
    <t>Kastaņu iela 21, Ikšķile, Ogres nov., LV-5052</t>
  </si>
  <si>
    <t xml:space="preserve">	"Klāvdruvas", Rubenes pag., Jēkabpils nov., LV-5229</t>
  </si>
  <si>
    <t>Daugavas prospekts 34, Ikšķile, Ogres nov., LV-5052</t>
  </si>
  <si>
    <t>"Vēji", Grāveri, Jersikas pag., Līvānu nov., LV-5316</t>
  </si>
  <si>
    <t>"Lapkalni", Krimuldas pag., Siguldas nov., LV-2144</t>
  </si>
  <si>
    <t>Aleksandra Čaka iela 52 - 37, Rīga, LV-1011</t>
  </si>
  <si>
    <t>Jāņa Asara iela 12 k-1 - 2, Rīga, LV-1009</t>
  </si>
  <si>
    <t>Dzelzavas iela 25 - 61, Rīga, LV-1084</t>
  </si>
  <si>
    <t>Brīvības iela 40 - 16, Rīga, LV-1050</t>
  </si>
  <si>
    <t>Rīgas iela 47, Gulbene, Gulbenes nov., LV-4401</t>
  </si>
  <si>
    <t>"Ausekļi", Nītaures pag., Cēsu nov., LV-4112</t>
  </si>
  <si>
    <t>Rīgas iela 26, Ķekava, Ķekavas nov., LV-2123</t>
  </si>
  <si>
    <t>Zemitāna iela 2B, Rīga, LV-1012</t>
  </si>
  <si>
    <r>
      <rPr>
        <b/>
        <sz val="14"/>
        <color theme="3" tint="-0.24994659260841701"/>
        <rFont val="Georgia"/>
        <family val="1"/>
        <scheme val="minor"/>
      </rPr>
      <t xml:space="preserve">Latvijas valsts budžeta finansētās programmas “NVO fonds” mikroprojektu vizītkartes </t>
    </r>
    <r>
      <rPr>
        <sz val="14"/>
        <color theme="3" tint="-0.24994659260841701"/>
        <rFont val="Times New Roman"/>
        <family val="1"/>
      </rPr>
      <t xml:space="preserve">           </t>
    </r>
  </si>
  <si>
    <t>Projekta norises vieta</t>
  </si>
  <si>
    <t>Projekta īstenošanas periods</t>
  </si>
  <si>
    <t>Rēzeknes pilsēta un Rēzeknes novads</t>
  </si>
  <si>
    <t>Jelgava</t>
  </si>
  <si>
    <t>Rīga, Rīgas reģions un Aknīstes lauku teritorija, Jēkabpils novads (Sēlija)</t>
  </si>
  <si>
    <t xml:space="preserve">Rīga, Rīgas rajons (Ropažu novads) </t>
  </si>
  <si>
    <t>Rīgas plānošanas reģions, Olaines nov.</t>
  </si>
  <si>
    <t>Ogres pilsēta, Ogres novads</t>
  </si>
  <si>
    <t>Rīga</t>
  </si>
  <si>
    <t>Rīga, Dobele, Liepāja, Ventspils, Daugavpils</t>
  </si>
  <si>
    <t>Salaspils, Ogres, Rīgas novadi un online</t>
  </si>
  <si>
    <t>Zemgales plānošanas reģions, Dobeles novads Auces pilsēta</t>
  </si>
  <si>
    <t>Latgale, Kurzeme, Vidzeme, Zemgale, Rīga</t>
  </si>
  <si>
    <t>Liepāja un Dienvidkurzemes novads</t>
  </si>
  <si>
    <t>Visa Latvija</t>
  </si>
  <si>
    <t>Ādažu novads</t>
  </si>
  <si>
    <t>Ludza un Ludzas novads</t>
  </si>
  <si>
    <t>Latvija, visi reģioni</t>
  </si>
  <si>
    <t>Saldus novads, Kurzeme</t>
  </si>
  <si>
    <t>Visa Latvija – Kurzemes, Zemgales, Latgales, Vidzemes, Rīgas plānošanas reģions</t>
  </si>
  <si>
    <t>visa Latvija</t>
  </si>
  <si>
    <t>Rīga, Latvija</t>
  </si>
  <si>
    <t>Dienvidkurzemes novads, Gramzdas pagasts, Aizvīķi</t>
  </si>
  <si>
    <t>Rīgas pilsēta</t>
  </si>
  <si>
    <t>Aizkraukles novads; Kokneses, Bebru un Iršu pagasta pārvaldes</t>
  </si>
  <si>
    <t xml:space="preserve">Zemgale, Aizkraukles novads, Koknese </t>
  </si>
  <si>
    <t>Latgales reģions, Rēzeknes pilsēta, Augšdaugavas novada Naujenes pagasts</t>
  </si>
  <si>
    <t>Ogres novads</t>
  </si>
  <si>
    <t>Rubenes pagasts, Jēkabpils novads un Sēlijas vēsturiskās zemes teritorija Latgales un Zemgales plānošanas reģionos</t>
  </si>
  <si>
    <t>Līvānu novads</t>
  </si>
  <si>
    <t>Siguldas novads (Inčukalna, Mālpils un Krimuldas pagasti)</t>
  </si>
  <si>
    <t>Rīga, Daugavpils, Rēzekne, Madona, Jēkabpils, Jelgava, Ogre, Gulbene, Limbaži,</t>
  </si>
  <si>
    <t>Gulbenes novads</t>
  </si>
  <si>
    <t>Nītaure, Cēsu novads</t>
  </si>
  <si>
    <t>Ķekava, Ķekavas novads; Jaunolaine, Olaines novads</t>
  </si>
  <si>
    <t>01.05.2023.-31.10.2023.</t>
  </si>
  <si>
    <t>01.01.2023.-31.10.2023.</t>
  </si>
  <si>
    <t>02.01.2023.-01.09.2023.</t>
  </si>
  <si>
    <t>01.01.2023.-31.05.2023.</t>
  </si>
  <si>
    <t>01.01.2023.-30.09.2023.</t>
  </si>
  <si>
    <t>15.01.2023.-01.10.2023.</t>
  </si>
  <si>
    <t>01.01.2023.-30.05.2023.</t>
  </si>
  <si>
    <t>01.04.2023.-31.10.2023.</t>
  </si>
  <si>
    <t>01.02.2023.-01.08.2023.</t>
  </si>
  <si>
    <t>01.03.2023.-30.07.2023.</t>
  </si>
  <si>
    <t>01.04.2023.-30.09.2023.</t>
  </si>
  <si>
    <t>01.02.2023.-30.06.2023.</t>
  </si>
  <si>
    <t>01.01.2023.-30.10.2023.</t>
  </si>
  <si>
    <t>01.02.2023.-31.10.2023.</t>
  </si>
  <si>
    <t>20.01.2023.-30.06.2023.</t>
  </si>
  <si>
    <t>01.01.2023.-30.06.2023.</t>
  </si>
  <si>
    <t>02.01.2023.-31.10.2023.</t>
  </si>
  <si>
    <t>02.01.2023.-30.06.2023.</t>
  </si>
  <si>
    <t>01.03.2023.-30.06.2023.</t>
  </si>
  <si>
    <t>02.01.2023.-29.09.2023.</t>
  </si>
  <si>
    <t>2023.LV/NVOF/MIC/041/39</t>
  </si>
  <si>
    <t>2023.LV/NVOF/MIC/024/40</t>
  </si>
  <si>
    <t>2023.LV/NVOF/MIC/029/41</t>
  </si>
  <si>
    <t>2023.LV/NVOF/MIC/001/42</t>
  </si>
  <si>
    <t>2023.LV/NVOF/MIC/035/43</t>
  </si>
  <si>
    <t>2023.LV/NVOF/MIC/014/44</t>
  </si>
  <si>
    <t>Latvijas Izvērtētāju asociācijas darbības stiprināšana</t>
  </si>
  <si>
    <t>Veidosim kopā sociāli labvēlīgu vidi ģimenēm</t>
  </si>
  <si>
    <t>Cilvēks Cilvēkam</t>
  </si>
  <si>
    <t>Lab Futura darbības stiprināšana</t>
  </si>
  <si>
    <t>Straujš starts “Fast start”</t>
  </si>
  <si>
    <t>Es zinu- kopā mēs varam</t>
  </si>
  <si>
    <t>Biedrība "Latvijas Izvērtētāju asociācija"</t>
  </si>
  <si>
    <t>Biedrība “Domnīca “Domino”"</t>
  </si>
  <si>
    <t>Biedrība “Akvārijs”</t>
  </si>
  <si>
    <t>Biedrība "Lab Futura"</t>
  </si>
  <si>
    <t>Biedrība “Reflection of Youth”</t>
  </si>
  <si>
    <t>Biedrība “Multifunkcionālais atbalsta un izaugsmes centrs “SkalaDar””</t>
  </si>
  <si>
    <t>Krišjāņa Valdemāra iela 23 k-2 - 37, Rīga, LV-1010</t>
  </si>
  <si>
    <t>Bauskas iela 29 k-2 - 40, Rīga, LV-1004</t>
  </si>
  <si>
    <t>18. novembra iela 27 - 38, Ludza, Ludzas nov., LV-5701</t>
  </si>
  <si>
    <t>Gustava Zemgala gatve 78 - 63, Rīga, LV-1039</t>
  </si>
  <si>
    <t>Krasta iela 13 - 3, Baldone, Ķekavas nov., LV-2125</t>
  </si>
  <si>
    <t>Maskavas iela 9 - 81, Rēzekne, LV-4604</t>
  </si>
  <si>
    <r>
      <rPr>
        <b/>
        <sz val="14"/>
        <color theme="3" tint="-0.24994659260841701"/>
        <rFont val="Georgia"/>
        <family val="1"/>
        <scheme val="minor"/>
      </rPr>
      <t xml:space="preserve">NOSLĒGTIE MIKROPROJEKU ĪSTENOŠANAS LĪGUMI
</t>
    </r>
    <r>
      <rPr>
        <sz val="14"/>
        <color theme="3" tint="-0.24994659260841701"/>
        <rFont val="Georgia"/>
        <family val="1"/>
        <scheme val="minor"/>
      </rPr>
      <t xml:space="preserve">Latvijas valsts budžeta finansētajā programmā “NVO fonds” (2023.gadā)
</t>
    </r>
    <r>
      <rPr>
        <i/>
        <sz val="14"/>
        <color theme="3" tint="-0.24994659260841701"/>
        <rFont val="Georgia"/>
        <family val="1"/>
        <scheme val="minor"/>
      </rPr>
      <t>26.06.2023. papildināts ar 6 papildu apstiprinātajiem projektiem (saskaņā ar 31.03.2023. Fonda padomes lēmumu)</t>
    </r>
  </si>
  <si>
    <t>Rīgas plānošanas reģions, Rīga un visa Latvija</t>
  </si>
  <si>
    <t>Rīga, kā arī Vidzemes plānošanas reģionā</t>
  </si>
  <si>
    <t>Ludzas novads, Ludza</t>
  </si>
  <si>
    <t>Rīga, Ķekavas novads, Latgales reģions</t>
  </si>
  <si>
    <t>Rēzekne, Rēzeknes novads</t>
  </si>
  <si>
    <t>01.06.2023.-31.10.2023.</t>
  </si>
  <si>
    <t>Projekta mērķis ir stiprināt biedrības "Latvijas Izvērtētāju asociācija" kapacitāti un veiktspēju izvērtēšanas kvalitātes un īstenošanas prakses pilnveidošanai Latvijā.
Projekta mērķa grupa ir: 1) Biedrības "Latvijas Izvērtētāju asociācija" biedri; 2) Izvērtētāji, izvērtējumu pasūtītāji (valsts un pašvaldību iestādes, nevalstiskās organizācijas un citi) un izvērtējumu lietotāji.
Projekta īstenošanas vieta ir Rīga, Latvija.
Galvenās aktivitātes: 1) LATES līdzdalība rīcībpolitikas veidošanas un lēmumu pieņemšanas procesos; 2) LATES konferences organizēšana izvērtēšanas kvalitātes un īstenošanas prakses pilnveidošanai Latvijā; 3) LATES administratīvais atbalsts pamatdarbības nodrošināšanai.
Plānotie rezultāti: 1) Nosūtīti 2 atzinumi/ viedokļi/ aizpildītas aptaujas anketas; 2) Organizēta konference ar vismaz 25 dalībniekiem, biedrības mājas lapā publicēti materiāli par uzraudzības, izvērtēšanas un mācīšanās pieeju latviešu valodā; 3) Organizēta 1 biedru kopsapulce.</t>
  </si>
  <si>
    <t xml:space="preserve">Projekta “Veidosim kopā sociāli labvēlīgu vidi ģimenēm” mērķis ir īstenot pasākumu kopumu, paaugstinot biedrības darbības veiktspēju, piesaistot jaunus biedrus, un sekmējot ģimeņu (1+1) informētību un līdzdalību pilsoniskās iniciatīvās savu interešu aizstāvībai, tādējādi stiprinot pilsoniskās sabiedrības ilgtspējīgu attīstību un demokrātiju Latvijā.
Projekta mērķa grupa ir ģimenes 1+1 jeb topošie vecāki/vecāks, vecāks/vecāki ar bērniem, biedrības biedri, brīvprātīgie.
Projekta ietvaros tiks organizētas vismaz 4 tikšanās vai sarunas ar citām biedrībām ģimeņu interešu aizstāvībā sadarbības veicināšanai, izstrādāta biedrības vidēja termiņa stratēģija, veikta biedrības mājaslapas pilnveide un uzlabošana, noorganizēts saliedēšanās pasākums biedrības biedriem un jaunu biedru piesaistīšanai, noorganizēti 2 izglītojoši semināri un diskusiju cikls “Sieviete - māmiņa”, kā rezultātā sagatavoti likumdošanas priekšlikumi, kas iesniegti rīcībpolitikas veidošanai.
Projekta rezultātā izveidosies sadarbība ar citām nevalstiskām organizācijām, palielināsies biedru skaits, tiks sakārtota informācijas un publicitātes plūsma biedrības mājaslapā, iesaistīti topošie vecāki, kā arī esošie vecāki gan izglītojošos pasākumos, gan diskusijās un priekšlikumu sagatavošanā rīcībpolitikas veidošanai, tādējādi veicinot ģimeņu 1+1 pilsonisko līdzdalību. </t>
  </si>
  <si>
    <t>Projekta ‘’Cilvēka cilvēkam’’ mērķis ir stiprināt Biedrību ‘’Akvārijs’’ kā organizāciju biedrības turpmākai izaugsmei, paaugstinot tās cilvēkresursu kapacitāti komunikācijas un sadarbības veicināšanas jomā. 
Īstenojot projektu, Biedrība:
- sagatavos biedrības komunikācijas stratēģiju 2022-2027, kas iekļausies kopējā stratēģijā un veicinās biedrības spēju sasniegt mērķauditoriju visos Biedrības teritorijas 22 pagastos Ludzas novadā;
- izstrādās un pilnveidos mājaslapu, sasniedzot gan mērķauditoriju, gan piesaistot jaunus biedrus ar mūsdienīgiem komunikācijas risinājumiem;
- attīstīs biedrības cilvēkresursus - apmācot biedrus un interesentus modernas komunikācijas, diskusiju, publiskās runas un sadarbošanās jomā, kas veicinās biedrības mērķu sasniegšanu un stiprinās biedrības, kā sabiedrisko attiecību veicinātāja lomu;
- notiks biedrības esošo un potenciālo klientu vajadzību un  pieprasījuma izpēte, veicot aptaujas. Biedrības biedri izvērtēs esošo pakalpojumu piedāvājumu un identificēs nepieciešamos uzlabojumus. Rezultātā tiks sagatavots  rīcības plāns programmu un pakalpojumu pilnveidei.
Projekta rezultātā biedrībai būs funkcionāli uzlabota mājaslapa, komunikācijas stratēģija, ieviests komunikācijas plāns, kā arī nodrošinātas apmācības 18 biedrības cilvēkiem par mūsdienīgu komunikāciju, publisko runu un vietējās sabiedrības iesaistīšanu, kā arī veicināta darbinieku izpratne par demokrātiskajām vērtībām un spēja veidot iesaistīto pušu forumus.
Kopumā projekts veicinās biedrības ‘’Akvārijs’’ atpazīstamību, komunikācijas spējas un ietekmi tās darbības teritorijā, kas sekmēs tās virzību uz darbības mērķi.</t>
  </si>
  <si>
    <t>Projekta mērķis ir stiprināt biedrības "Lab Futura" kapacitāti un veiktspēju, lai sekmētu tās mērķu sasniegšanu biedrības darbības jomās, šajā projektā īpašu uzsvaru liekot uz dzimumu līdztiesības jomu.
Projekta mērķa grupa ir 1) biedrības "Lab Futura" biedri un brīvprātīgie; 2) interesenti par aktualitātēm dzimumu līdztiesības jomā.
Projekta īstenošanas vieta ir Rīga, Latvija.
Galvenās aktivitātes: 
1) Tiešsaistes kampaņa dzimumu līdztiesības veicināšanai un sieviešu iespējināšanai;
2) Biedrības līdzdalība rīcībpolitikas veidošanas un lēmumu pieņemšanas procesos;
3) Atbalsts  biedrības pamatdarbības nodrošināšanai.
Plānotie rezultāti:
1) Publicēti vismaz 50 posti, sasniegtas vismaz 1500 personas;
2) Nosūtītie vismaz 5 atzinumi/ viedokļi/ aizpildītas aptaujas anketas biedrības darbības jomā, pievienošanās sadarbības platformām ar lēmumu pieņēmējiem – 2;
3) Organizēta biedrības biedru, brīvprātīgo, sadarbības partneru un citu interesentu tikšanās, izveidota biedrības vizuālā identitāte, papildināta biedrības mājas lapa, izveidots biedrības konts/lapa Facebook  un Instagram, izsūtītas 2 ziņu lapas un sagatavoti 3 projektu pieteikumi un piesaistīti 2 jauni biedri.</t>
  </si>
  <si>
    <t>Biedrība vēlās īstenot šo projektu kā pirmo soli saliedēšanai biedrībā. Lai sasniegtu visus izvirzītos mērķus, biedrībai ir jāsāk ar brīvprātīgo motivēšanu. Biedrības brīvprātīgajiem ir kopīgais uzdevums padarītu jaunatni informētāku par cilvēktiesībām, iespējām jauniešiem Eiropā Savienībā, Eiropas vērtībām.  Mūsdienās, ļoti svarīgi jaunatnei atgādināt kas ir Eiropas Savienības vērtības un kāpēc tik svarīgi ievērot cilvēku pamattiesības. Ņemot vērā propagandas, mainīgo pasauli, karus, kas notiek tik tuvu mūsu Valstij ir jācenšas stiprināt Eiropas Savienības nostāju pret notiekošo. Šī projekta ietvaros biedrība īstenos semināru ciklu jauniešiem par Eiropas Savienības vērtībām, to vēsturi, priekšrocībām dzīvot Eiropas Savienībā. Kā arī, semināru ciklā tiks apgūta tēma par cilvēka pamattiesībām, kas ir Satversmes 8. nodaļa. Lai biedrības brīvprātīgajiem paaugstinātu uzticības līmeni biedrībai, lai sadraudzētu brīvprātīgos un uzsāktu darbu biedrībā efektīvi un padarīt attiecības ar brīvprātīgajiem ilglaicīgas, mēs realizēsim dažus saliedēšanas pasākumus, kuru laikā brīvprātīgie varēs iepazīties ar biedrības mērķiem un uzdevumiem. Neskatoties uz to, ka brīvprātīgie iedvesmoti sākt darboties biedrībā, viņus vajag nodrošināt ar tādu pasākumu kopumu, kas veicinātu viņus strādāt biedrības labā un īstenot nākotnes projektus saistībā ar biedrības mērķiem. Tādēļ ka biedrība ir jaunatnes organizācija, projekta mērķauditorija ir jaunieši no 13 līdz 30 gadu vecumam.</t>
  </si>
  <si>
    <t>Projekta “Es zinu- mēs varam” mērķis ir  ir stiprināt pilsoniskās sabiedrības ilgtspējīgu attīstību un demokrātiju Latvijā, veicināt dažāda vecuma cilvēkiem savstarpējo komunikāciju. Projekta īstenošana sniegs ieguldījumu programmas „NVO fonds” mērķa – atbalstīt pilsoniskās sabiedrības aktivitātes, pilnveidot zināšanas un prasmes cilvēku saliedēšanā un komunikācijā.
Projekta dalībnieki: Rēzeknes un Rēzeknes novada iedzīvotāji, pirmsskolas vecuma bērni, jaunieši, vecāki. Kopumā tiek plānots iesaistīt 971 dalībnieku.
 Projekta ietvaros tiek īstenoti pasākumi, kas:
-        pirmsskolas vecuma bērniem attīsta komunikācijas prasmes, kas ir svarīgas mācību procesā;
-          vecākiem nodrošinās jaunu zināšanu un prasmju apguvi bērna audzināšanas un attīstības jomā. Kā galvenā mērķa grupa izvirzīta Rēzeknes un Rēzeknes novada iedzīvotāji.
-         jaunieši iegūs savu pirmo darba pieredzi, kas ir preventīvais darbs dažādu devianto uzvedību izpausmēm.
-      veicinās dažādu paaudžu savstarpējo komunikāciju;
-         mazinās vardarbību ģimenēs, sniedzot alternatīvu pozitīvā bērna audzināšanā un saturīga kopā laika pavadīšanas veidiem;
-         veidos uzticēšanos un pozitīvo tēlu biedrībai starp iedzīvotājiem;
Projektā ir izstrādāti 7 darbības virzieni mērķa sasniegšanā:
1.	“Es protu draudzēties”, pirmsskolas vecuma bērniem attīstīt komunikācijas prasmes; 
2.	“Kopā daram, kopā radam”, saliedējošie pasākumi pirmsskolas vecuma bērniem un vecākiem; 
3.	“Zinošs vecāks- laimīgs bērns”, lekcijas vecākiem par bērna audzināšanu un attīstību;
4.	“Rīkojies un uzdrīksties”, jauniešu brīvprātīgais darbs (13-18 g.v.) 
5.	Biedrības mūsdienīgas saites izveide, 
6.	“Izbraukuma teātris”, brīvprātīgie jaunieši brauc uz 11 pirmsskolas izglītības iestādi ar savu priekšnesumu. Tas mazina paaudzu konfliktu, attīsta komunikācijas prasmes.
7.	Konkurss/ viktorīna ģimenēm ar mērķi dot praktisku iespēju jauniešiem darīt labas lietas, paaugstina ģimenes vērtību, mazina paaudžu konfliktus, neizpratni.
Projekta rezultātā tiks stiprināta pilsoniskās sabiedrības ilgtspējīga attīstība un demokrātija  Latvijā. Tiks veicināta biedrības Multifunkcionālais atbalsta un izaugsmes centrs “SkalaDar” atpazīstamība, izpratne par tās mērķi un uzdevumiem, tiks veicināta sadarbības starp dažādām institūcijām ar mērķi sniegt pienesumu vietējai sabiedrībai un videi. Bērniem, jauniešiem un viņu ģimenēm tiks attīstītas prasmes un iemaņas savstarpējai komunikācijai, zināšanas par bērnu audzināšanas un attīstības īpatnībām. Mūsu sabiedrība kļūst saliedēta, toleranta, atvērta, izglītota, kas rada pozitīvas pārmaiņas dalībnieku dzīves kvalitātē, viņu ģimenēm, citiem iedzīvotājiem un vidē, kurā mēs dzīvojam.
Projekta ietvaros ir paredzētas 22 lekcijas vecākiem, 51 tikšanās stunda jauniešiem ar karjeras konsultantu, 166 nodarbības ar pedagogu vai citu speciālistu, 11 jauniešu izbraukumi ar priekšnesumu, 5 viktorīnas/ konkursi ģimenēm, 75 nodarbības pirmsskolas vecuma bērniem, 40 saliedējošas  nodarbības vecākiem ar bērniem. Kopumā plānots iesaistīt 971 dalībnieku.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</si>
</sst>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8"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1"/>
      <color theme="1"/>
      <name val="Georgia"/>
      <family val="1"/>
      <scheme val="minor"/>
    </font>
    <font>
      <sz val="10"/>
      <color theme="1"/>
      <name val="Georgia"/>
      <family val="1"/>
      <scheme val="minor"/>
    </font>
    <font>
      <i/>
      <sz val="14"/>
      <color theme="3" tint="-0.24994659260841701"/>
      <name val="Georgia"/>
      <family val="1"/>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2">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1" fontId="13" fillId="0" borderId="0" xfId="11" applyNumberFormat="1" applyFont="1" applyFill="1">
      <alignment horizontal="left" vertical="center" wrapText="1" indent="1"/>
    </xf>
    <xf numFmtId="0" fontId="5" fillId="0" borderId="0" xfId="0" applyFont="1" applyAlignment="1">
      <alignment horizontal="left" vertical="center" wrapText="1"/>
    </xf>
    <xf numFmtId="0" fontId="15" fillId="0" borderId="4" xfId="0" applyFont="1" applyBorder="1" applyAlignment="1">
      <alignment horizontal="left" vertical="center" wrapText="1"/>
    </xf>
    <xf numFmtId="0" fontId="5" fillId="0" borderId="0" xfId="0" applyFont="1" applyAlignment="1">
      <alignment horizontal="center" vertical="center" wrapText="1"/>
    </xf>
    <xf numFmtId="166" fontId="5" fillId="0" borderId="0" xfId="8" applyNumberFormat="1" applyFont="1" applyAlignment="1">
      <alignment horizontal="center" vertical="center" wrapText="1"/>
    </xf>
    <xf numFmtId="0" fontId="3" fillId="0" borderId="0" xfId="1" applyNumberFormat="1" applyAlignment="1">
      <alignment horizontal="left" vertical="center" wrapText="1"/>
    </xf>
    <xf numFmtId="0" fontId="16" fillId="0" borderId="0" xfId="0" applyFont="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32">
    <dxf>
      <font>
        <strike val="0"/>
        <outline val="0"/>
        <shadow val="0"/>
        <u val="none"/>
        <vertAlign val="baseline"/>
        <name val="Georgia"/>
        <scheme val="minor"/>
      </font>
      <alignment horizontal="left" vertical="top" textRotation="0" wrapText="1" indent="1" justifyLastLine="0" shrinkToFit="0" readingOrder="0"/>
    </dxf>
    <dxf>
      <font>
        <b val="0"/>
        <i val="0"/>
        <strike val="0"/>
        <condense val="0"/>
        <extend val="0"/>
        <outline val="0"/>
        <shadow val="0"/>
        <u val="none"/>
        <vertAlign val="baseline"/>
        <sz val="10"/>
        <color theme="1"/>
        <name val="Georgia"/>
        <family val="1"/>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0"/>
        <color theme="1"/>
        <name val="Georgia"/>
        <family val="1"/>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166" formatCode="#,##0.00\ _€"/>
      <alignment horizontal="center"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alignment horizontal="left" vertical="center" textRotation="0" wrapText="1" indent="0" justifyLastLine="0" shrinkToFit="0" readingOrder="0"/>
      <border diagonalUp="0" diagonalDown="0" outline="0">
        <left/>
        <right/>
        <top style="thin">
          <color indexed="64"/>
        </top>
        <bottom/>
      </border>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border diagonalUp="0" diagonalDown="0" outline="0">
        <left/>
        <right/>
        <top/>
        <bottom/>
      </border>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1"/>
      <tableStyleElement type="headerRow" dxfId="30"/>
      <tableStyleElement type="firstColumn" dxfId="29"/>
      <tableStyleElement type="firstHeaderCell" dxfId="28"/>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46" totalsRowShown="0">
  <tableColumns count="7">
    <tableColumn id="8" xr3:uid="{00000000-0010-0000-0000-000008000000}" name="Kolonna1" totalsRowDxfId="24" dataCellStyle="Icon Set" totalsRowCellStyle="Icon Set"/>
    <tableColumn id="1" xr3:uid="{00000000-0010-0000-0000-000001000000}" name="Projekta Nr." dataDxfId="23" totalsRowDxfId="22"/>
    <tableColumn id="3" xr3:uid="{00000000-0010-0000-0000-000003000000}" name="Projekta nosaukums" dataDxfId="21" totalsRowDxfId="20"/>
    <tableColumn id="5" xr3:uid="{1E8F3656-7482-45A4-A7F5-85E77FFE4A4E}" name="Projekta īstenotājs" dataDxfId="19" totalsRowDxfId="18"/>
    <tableColumn id="6" xr3:uid="{6814498C-0D06-4EC9-8DC8-288D71A52057}" name="Projekta īstenotāja juridiskā adrese" dataDxfId="17" totalsRowDxfId="16"/>
    <tableColumn id="2" xr3:uid="{00000000-0010-0000-0000-000002000000}" name="Līguma summa, EUR" dataDxfId="15" totalsRowDxfId="14" dataCellStyle="Phone" totalsRowCellStyle="Phone"/>
    <tableColumn id="4" xr3:uid="{00000000-0010-0000-0000-000004000000}" name="Piezīmes" dataDxfId="13" totalsRowDxfId="12"/>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F46" totalsRowShown="0">
  <tableColumns count="6">
    <tableColumn id="8" xr3:uid="{E1F0BBBD-1E6C-44D0-A078-5B3A585F284B}" name="Overdue" dataCellStyle="Icon Set">
      <calculatedColumnFormula>IFERROR(((#REF!+DayAllowance)&lt;TODAY())*(LEN(#REF!)=0)*(LEN(#REF!)&gt;0),0)</calculatedColumnFormula>
    </tableColumn>
    <tableColumn id="6" xr3:uid="{EB93F3B4-5CFB-4490-B350-A41BBA96924D}" name="Nr.p.k." dataDxfId="4" dataCellStyle="Icon Set"/>
    <tableColumn id="1" xr3:uid="{7C6548DA-6BDD-4F11-B28E-7E0EE5A7BEB0}" name="Projekta Nr." dataDxfId="3"/>
    <tableColumn id="3" xr3:uid="{A5E04D39-FF4D-45CC-ACFC-253488E92F44}" name="Projekta norises vieta" dataDxfId="2"/>
    <tableColumn id="2" xr3:uid="{C544DFB1-7B46-47C3-BCE8-F31EB0E0FE9C}" name="Projekta īstenošanas periods"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46"/>
  <sheetViews>
    <sheetView showGridLines="0" tabSelected="1" zoomScaleNormal="100" workbookViewId="0">
      <pane ySplit="2" topLeftCell="A22" activePane="bottomLeft" state="frozen"/>
      <selection pane="bottomLeft" activeCell="B1" sqref="B1:G1"/>
    </sheetView>
  </sheetViews>
  <sheetFormatPr defaultRowHeight="30" customHeight="1" x14ac:dyDescent="0.25"/>
  <cols>
    <col min="1" max="1" width="2.81640625" customWidth="1"/>
    <col min="2" max="2" width="22.54296875" customWidth="1"/>
    <col min="3" max="3" width="41.1796875" bestFit="1" customWidth="1"/>
    <col min="4" max="5" width="30.81640625" customWidth="1"/>
    <col min="6" max="6" width="20.54296875" customWidth="1"/>
    <col min="7" max="7" width="27.1796875" customWidth="1"/>
  </cols>
  <sheetData>
    <row r="1" spans="1:7" ht="71.400000000000006" customHeight="1" thickTop="1" x14ac:dyDescent="0.25">
      <c r="B1" s="20" t="s">
        <v>281</v>
      </c>
      <c r="C1" s="21"/>
      <c r="D1" s="21"/>
      <c r="E1" s="21"/>
      <c r="F1" s="21"/>
      <c r="G1" s="21"/>
    </row>
    <row r="2" spans="1:7" ht="30" customHeight="1" x14ac:dyDescent="0.25">
      <c r="A2" t="s">
        <v>8</v>
      </c>
      <c r="B2" s="3" t="s">
        <v>1</v>
      </c>
      <c r="C2" s="3" t="s">
        <v>5</v>
      </c>
      <c r="D2" s="3" t="s">
        <v>121</v>
      </c>
      <c r="E2" s="3" t="s">
        <v>122</v>
      </c>
      <c r="F2" s="3" t="s">
        <v>123</v>
      </c>
      <c r="G2" s="3" t="s">
        <v>6</v>
      </c>
    </row>
    <row r="3" spans="1:7" ht="55.05" customHeight="1" x14ac:dyDescent="0.25">
      <c r="A3" s="1"/>
      <c r="B3" s="9" t="s">
        <v>124</v>
      </c>
      <c r="C3" s="9" t="s">
        <v>48</v>
      </c>
      <c r="D3" s="10" t="s">
        <v>18</v>
      </c>
      <c r="E3" s="10" t="s">
        <v>163</v>
      </c>
      <c r="F3" s="11">
        <v>10000</v>
      </c>
      <c r="G3" s="8" t="s">
        <v>2</v>
      </c>
    </row>
    <row r="4" spans="1:7" ht="55.05" customHeight="1" x14ac:dyDescent="0.25">
      <c r="A4" s="1"/>
      <c r="B4" s="9" t="s">
        <v>125</v>
      </c>
      <c r="C4" s="9" t="s">
        <v>12</v>
      </c>
      <c r="D4" s="10" t="s">
        <v>19</v>
      </c>
      <c r="E4" s="10" t="s">
        <v>164</v>
      </c>
      <c r="F4" s="11">
        <v>10000</v>
      </c>
      <c r="G4" s="8" t="s">
        <v>2</v>
      </c>
    </row>
    <row r="5" spans="1:7" ht="55.05" customHeight="1" x14ac:dyDescent="0.25">
      <c r="A5" s="1"/>
      <c r="B5" s="9" t="s">
        <v>126</v>
      </c>
      <c r="C5" s="9" t="s">
        <v>49</v>
      </c>
      <c r="D5" s="10" t="s">
        <v>20</v>
      </c>
      <c r="E5" s="10" t="s">
        <v>165</v>
      </c>
      <c r="F5" s="11">
        <v>9998.4959999999992</v>
      </c>
      <c r="G5" s="8" t="s">
        <v>2</v>
      </c>
    </row>
    <row r="6" spans="1:7" ht="55.05" customHeight="1" x14ac:dyDescent="0.25">
      <c r="A6" s="1"/>
      <c r="B6" s="9" t="s">
        <v>127</v>
      </c>
      <c r="C6" s="9" t="s">
        <v>50</v>
      </c>
      <c r="D6" s="10" t="s">
        <v>21</v>
      </c>
      <c r="E6" s="10" t="s">
        <v>166</v>
      </c>
      <c r="F6" s="11">
        <v>9691.3629999999994</v>
      </c>
      <c r="G6" s="8" t="s">
        <v>2</v>
      </c>
    </row>
    <row r="7" spans="1:7" ht="55.05" customHeight="1" x14ac:dyDescent="0.25">
      <c r="A7" s="1"/>
      <c r="B7" s="9" t="s">
        <v>128</v>
      </c>
      <c r="C7" s="9" t="s">
        <v>51</v>
      </c>
      <c r="D7" s="10" t="s">
        <v>15</v>
      </c>
      <c r="E7" s="10" t="s">
        <v>167</v>
      </c>
      <c r="F7" s="11">
        <v>9995</v>
      </c>
      <c r="G7" s="8" t="s">
        <v>2</v>
      </c>
    </row>
    <row r="8" spans="1:7" ht="55.05" customHeight="1" x14ac:dyDescent="0.25">
      <c r="A8" s="1"/>
      <c r="B8" s="9" t="s">
        <v>129</v>
      </c>
      <c r="C8" s="9" t="s">
        <v>52</v>
      </c>
      <c r="D8" s="10" t="s">
        <v>22</v>
      </c>
      <c r="E8" s="10" t="s">
        <v>168</v>
      </c>
      <c r="F8" s="11">
        <v>9999.31</v>
      </c>
      <c r="G8" s="8" t="s">
        <v>2</v>
      </c>
    </row>
    <row r="9" spans="1:7" ht="55.05" customHeight="1" x14ac:dyDescent="0.25">
      <c r="A9" s="1"/>
      <c r="B9" s="9" t="s">
        <v>130</v>
      </c>
      <c r="C9" s="9" t="s">
        <v>53</v>
      </c>
      <c r="D9" s="10" t="s">
        <v>162</v>
      </c>
      <c r="E9" s="10" t="s">
        <v>169</v>
      </c>
      <c r="F9" s="11">
        <v>9998.5</v>
      </c>
      <c r="G9" s="8" t="s">
        <v>2</v>
      </c>
    </row>
    <row r="10" spans="1:7" ht="55.05" customHeight="1" x14ac:dyDescent="0.25">
      <c r="A10" s="2"/>
      <c r="B10" s="9" t="s">
        <v>131</v>
      </c>
      <c r="C10" s="9" t="s">
        <v>54</v>
      </c>
      <c r="D10" s="10" t="s">
        <v>11</v>
      </c>
      <c r="E10" s="10" t="s">
        <v>170</v>
      </c>
      <c r="F10" s="11">
        <v>10000</v>
      </c>
      <c r="G10" s="8" t="s">
        <v>2</v>
      </c>
    </row>
    <row r="11" spans="1:7" ht="55.05" customHeight="1" x14ac:dyDescent="0.25">
      <c r="A11" s="2"/>
      <c r="B11" s="14" t="s">
        <v>132</v>
      </c>
      <c r="C11" s="15" t="s">
        <v>55</v>
      </c>
      <c r="D11" s="16" t="s">
        <v>16</v>
      </c>
      <c r="E11" s="16" t="s">
        <v>171</v>
      </c>
      <c r="F11" s="17">
        <v>9999</v>
      </c>
      <c r="G11" s="18" t="s">
        <v>2</v>
      </c>
    </row>
    <row r="12" spans="1:7" ht="55.05" customHeight="1" x14ac:dyDescent="0.25">
      <c r="A12" s="2"/>
      <c r="B12" s="14" t="s">
        <v>133</v>
      </c>
      <c r="C12" s="15" t="s">
        <v>56</v>
      </c>
      <c r="D12" s="16" t="s">
        <v>23</v>
      </c>
      <c r="E12" s="16" t="s">
        <v>172</v>
      </c>
      <c r="F12" s="17">
        <v>7670.25</v>
      </c>
      <c r="G12" s="18" t="s">
        <v>2</v>
      </c>
    </row>
    <row r="13" spans="1:7" ht="55.05" customHeight="1" x14ac:dyDescent="0.25">
      <c r="A13" s="2"/>
      <c r="B13" s="14" t="s">
        <v>134</v>
      </c>
      <c r="C13" s="15" t="s">
        <v>10</v>
      </c>
      <c r="D13" s="16" t="s">
        <v>9</v>
      </c>
      <c r="E13" s="16" t="s">
        <v>173</v>
      </c>
      <c r="F13" s="17">
        <v>9997.43</v>
      </c>
      <c r="G13" s="18" t="s">
        <v>2</v>
      </c>
    </row>
    <row r="14" spans="1:7" ht="55.05" customHeight="1" x14ac:dyDescent="0.25">
      <c r="A14" s="2"/>
      <c r="B14" s="14" t="s">
        <v>135</v>
      </c>
      <c r="C14" s="15" t="s">
        <v>57</v>
      </c>
      <c r="D14" s="16" t="s">
        <v>24</v>
      </c>
      <c r="E14" s="16" t="s">
        <v>174</v>
      </c>
      <c r="F14" s="17">
        <v>9999.3700000000008</v>
      </c>
      <c r="G14" s="18" t="s">
        <v>2</v>
      </c>
    </row>
    <row r="15" spans="1:7" ht="55.05" customHeight="1" x14ac:dyDescent="0.25">
      <c r="A15" s="2"/>
      <c r="B15" s="14" t="s">
        <v>136</v>
      </c>
      <c r="C15" s="15" t="s">
        <v>58</v>
      </c>
      <c r="D15" s="16" t="s">
        <v>25</v>
      </c>
      <c r="E15" s="16" t="s">
        <v>175</v>
      </c>
      <c r="F15" s="17">
        <v>9970</v>
      </c>
      <c r="G15" s="18" t="s">
        <v>2</v>
      </c>
    </row>
    <row r="16" spans="1:7" ht="55.05" customHeight="1" x14ac:dyDescent="0.25">
      <c r="A16" s="2"/>
      <c r="B16" s="14" t="s">
        <v>137</v>
      </c>
      <c r="C16" s="15" t="s">
        <v>59</v>
      </c>
      <c r="D16" s="16" t="s">
        <v>26</v>
      </c>
      <c r="E16" s="16" t="s">
        <v>176</v>
      </c>
      <c r="F16" s="17">
        <v>9353.5500000000011</v>
      </c>
      <c r="G16" s="18" t="s">
        <v>2</v>
      </c>
    </row>
    <row r="17" spans="1:7" ht="55.05" customHeight="1" x14ac:dyDescent="0.25">
      <c r="A17" s="2"/>
      <c r="B17" s="14" t="s">
        <v>138</v>
      </c>
      <c r="C17" s="15" t="s">
        <v>60</v>
      </c>
      <c r="D17" s="16" t="s">
        <v>27</v>
      </c>
      <c r="E17" s="16" t="s">
        <v>177</v>
      </c>
      <c r="F17" s="17">
        <v>9573.4</v>
      </c>
      <c r="G17" s="18" t="s">
        <v>2</v>
      </c>
    </row>
    <row r="18" spans="1:7" ht="55.05" customHeight="1" x14ac:dyDescent="0.25">
      <c r="A18" s="2"/>
      <c r="B18" s="14" t="s">
        <v>139</v>
      </c>
      <c r="C18" s="15" t="s">
        <v>61</v>
      </c>
      <c r="D18" s="16" t="s">
        <v>28</v>
      </c>
      <c r="E18" s="16" t="s">
        <v>178</v>
      </c>
      <c r="F18" s="17">
        <v>10000</v>
      </c>
      <c r="G18" s="18" t="s">
        <v>2</v>
      </c>
    </row>
    <row r="19" spans="1:7" ht="55.05" customHeight="1" x14ac:dyDescent="0.25">
      <c r="A19" s="2"/>
      <c r="B19" s="14" t="s">
        <v>140</v>
      </c>
      <c r="C19" s="15" t="s">
        <v>62</v>
      </c>
      <c r="D19" s="16" t="s">
        <v>29</v>
      </c>
      <c r="E19" s="16" t="s">
        <v>179</v>
      </c>
      <c r="F19" s="17">
        <v>9900</v>
      </c>
      <c r="G19" s="18" t="s">
        <v>2</v>
      </c>
    </row>
    <row r="20" spans="1:7" ht="55.05" customHeight="1" x14ac:dyDescent="0.25">
      <c r="A20" s="2"/>
      <c r="B20" s="14" t="s">
        <v>141</v>
      </c>
      <c r="C20" s="15" t="s">
        <v>63</v>
      </c>
      <c r="D20" s="16" t="s">
        <v>30</v>
      </c>
      <c r="E20" s="16" t="s">
        <v>180</v>
      </c>
      <c r="F20" s="17">
        <v>10000</v>
      </c>
      <c r="G20" s="18" t="s">
        <v>2</v>
      </c>
    </row>
    <row r="21" spans="1:7" ht="55.05" customHeight="1" x14ac:dyDescent="0.25">
      <c r="A21" s="2"/>
      <c r="B21" s="14" t="s">
        <v>142</v>
      </c>
      <c r="C21" s="15" t="s">
        <v>64</v>
      </c>
      <c r="D21" s="16" t="s">
        <v>31</v>
      </c>
      <c r="E21" s="16" t="s">
        <v>181</v>
      </c>
      <c r="F21" s="17">
        <v>10000</v>
      </c>
      <c r="G21" s="18" t="s">
        <v>2</v>
      </c>
    </row>
    <row r="22" spans="1:7" ht="55.05" customHeight="1" x14ac:dyDescent="0.25">
      <c r="A22" s="2"/>
      <c r="B22" s="14" t="s">
        <v>143</v>
      </c>
      <c r="C22" s="15" t="s">
        <v>65</v>
      </c>
      <c r="D22" s="16" t="s">
        <v>32</v>
      </c>
      <c r="E22" s="16" t="s">
        <v>182</v>
      </c>
      <c r="F22" s="17">
        <v>9938.5499999999993</v>
      </c>
      <c r="G22" s="18" t="s">
        <v>2</v>
      </c>
    </row>
    <row r="23" spans="1:7" ht="55.05" customHeight="1" x14ac:dyDescent="0.25">
      <c r="A23" s="2"/>
      <c r="B23" s="14" t="s">
        <v>144</v>
      </c>
      <c r="C23" s="15" t="s">
        <v>66</v>
      </c>
      <c r="D23" s="16" t="s">
        <v>33</v>
      </c>
      <c r="E23" s="16" t="s">
        <v>183</v>
      </c>
      <c r="F23" s="17">
        <v>9996</v>
      </c>
      <c r="G23" s="18" t="s">
        <v>2</v>
      </c>
    </row>
    <row r="24" spans="1:7" ht="55.05" customHeight="1" x14ac:dyDescent="0.25">
      <c r="A24" s="2"/>
      <c r="B24" s="14" t="s">
        <v>145</v>
      </c>
      <c r="C24" s="15" t="s">
        <v>67</v>
      </c>
      <c r="D24" s="16" t="s">
        <v>34</v>
      </c>
      <c r="E24" s="16" t="s">
        <v>184</v>
      </c>
      <c r="F24" s="17">
        <v>9960</v>
      </c>
      <c r="G24" s="18" t="s">
        <v>2</v>
      </c>
    </row>
    <row r="25" spans="1:7" ht="55.05" customHeight="1" x14ac:dyDescent="0.25">
      <c r="A25" s="2"/>
      <c r="B25" s="14" t="s">
        <v>146</v>
      </c>
      <c r="C25" s="15" t="s">
        <v>68</v>
      </c>
      <c r="D25" s="16" t="s">
        <v>35</v>
      </c>
      <c r="E25" s="16" t="s">
        <v>185</v>
      </c>
      <c r="F25" s="17">
        <v>9995</v>
      </c>
      <c r="G25" s="18" t="s">
        <v>2</v>
      </c>
    </row>
    <row r="26" spans="1:7" ht="55.05" customHeight="1" x14ac:dyDescent="0.25">
      <c r="A26" s="2"/>
      <c r="B26" s="14" t="s">
        <v>147</v>
      </c>
      <c r="C26" s="15" t="s">
        <v>69</v>
      </c>
      <c r="D26" s="16" t="s">
        <v>14</v>
      </c>
      <c r="E26" s="16" t="s">
        <v>186</v>
      </c>
      <c r="F26" s="17">
        <v>10000</v>
      </c>
      <c r="G26" s="18" t="s">
        <v>2</v>
      </c>
    </row>
    <row r="27" spans="1:7" ht="55.05" customHeight="1" x14ac:dyDescent="0.25">
      <c r="A27" s="2"/>
      <c r="B27" s="14" t="s">
        <v>148</v>
      </c>
      <c r="C27" s="15" t="s">
        <v>70</v>
      </c>
      <c r="D27" s="16" t="s">
        <v>36</v>
      </c>
      <c r="E27" s="16" t="s">
        <v>187</v>
      </c>
      <c r="F27" s="17">
        <v>9682</v>
      </c>
      <c r="G27" s="18" t="s">
        <v>2</v>
      </c>
    </row>
    <row r="28" spans="1:7" ht="55.05" customHeight="1" x14ac:dyDescent="0.25">
      <c r="A28" s="2"/>
      <c r="B28" s="14" t="s">
        <v>149</v>
      </c>
      <c r="C28" s="15" t="s">
        <v>71</v>
      </c>
      <c r="D28" s="16" t="s">
        <v>13</v>
      </c>
      <c r="E28" s="16" t="s">
        <v>188</v>
      </c>
      <c r="F28" s="17">
        <v>9909.98</v>
      </c>
      <c r="G28" s="18" t="s">
        <v>2</v>
      </c>
    </row>
    <row r="29" spans="1:7" ht="55.05" customHeight="1" x14ac:dyDescent="0.25">
      <c r="A29" s="2"/>
      <c r="B29" s="14" t="s">
        <v>150</v>
      </c>
      <c r="C29" s="15" t="s">
        <v>72</v>
      </c>
      <c r="D29" s="16" t="s">
        <v>37</v>
      </c>
      <c r="E29" s="16" t="s">
        <v>189</v>
      </c>
      <c r="F29" s="17">
        <v>10000</v>
      </c>
      <c r="G29" s="18" t="s">
        <v>2</v>
      </c>
    </row>
    <row r="30" spans="1:7" ht="55.05" customHeight="1" x14ac:dyDescent="0.25">
      <c r="A30" s="2"/>
      <c r="B30" s="14" t="s">
        <v>151</v>
      </c>
      <c r="C30" s="15" t="s">
        <v>73</v>
      </c>
      <c r="D30" s="16" t="s">
        <v>38</v>
      </c>
      <c r="E30" s="16" t="s">
        <v>190</v>
      </c>
      <c r="F30" s="17">
        <v>9985</v>
      </c>
      <c r="G30" s="18" t="s">
        <v>2</v>
      </c>
    </row>
    <row r="31" spans="1:7" ht="55.05" customHeight="1" x14ac:dyDescent="0.25">
      <c r="A31" s="2"/>
      <c r="B31" s="14" t="s">
        <v>152</v>
      </c>
      <c r="C31" s="15" t="s">
        <v>74</v>
      </c>
      <c r="D31" s="16" t="s">
        <v>39</v>
      </c>
      <c r="E31" s="16" t="s">
        <v>191</v>
      </c>
      <c r="F31" s="17">
        <v>7927.73</v>
      </c>
      <c r="G31" s="18" t="s">
        <v>2</v>
      </c>
    </row>
    <row r="32" spans="1:7" ht="55.05" customHeight="1" x14ac:dyDescent="0.25">
      <c r="A32" s="2"/>
      <c r="B32" s="14" t="s">
        <v>153</v>
      </c>
      <c r="C32" s="15" t="s">
        <v>75</v>
      </c>
      <c r="D32" s="16" t="s">
        <v>40</v>
      </c>
      <c r="E32" s="16" t="s">
        <v>192</v>
      </c>
      <c r="F32" s="17">
        <v>10000</v>
      </c>
      <c r="G32" s="18" t="s">
        <v>2</v>
      </c>
    </row>
    <row r="33" spans="1:7" ht="55.05" customHeight="1" x14ac:dyDescent="0.25">
      <c r="A33" s="2"/>
      <c r="B33" s="14" t="s">
        <v>154</v>
      </c>
      <c r="C33" s="15" t="s">
        <v>76</v>
      </c>
      <c r="D33" s="16" t="s">
        <v>41</v>
      </c>
      <c r="E33" s="16" t="s">
        <v>193</v>
      </c>
      <c r="F33" s="17">
        <v>9146.6</v>
      </c>
      <c r="G33" s="18" t="s">
        <v>2</v>
      </c>
    </row>
    <row r="34" spans="1:7" ht="55.05" customHeight="1" x14ac:dyDescent="0.25">
      <c r="A34" s="2"/>
      <c r="B34" s="14" t="s">
        <v>155</v>
      </c>
      <c r="C34" s="15" t="s">
        <v>77</v>
      </c>
      <c r="D34" s="16" t="s">
        <v>42</v>
      </c>
      <c r="E34" s="16" t="s">
        <v>194</v>
      </c>
      <c r="F34" s="17">
        <v>9920</v>
      </c>
      <c r="G34" s="18" t="s">
        <v>2</v>
      </c>
    </row>
    <row r="35" spans="1:7" ht="55.05" customHeight="1" x14ac:dyDescent="0.25">
      <c r="A35" s="2"/>
      <c r="B35" s="14" t="s">
        <v>156</v>
      </c>
      <c r="C35" s="15" t="s">
        <v>78</v>
      </c>
      <c r="D35" s="16" t="s">
        <v>17</v>
      </c>
      <c r="E35" s="16" t="s">
        <v>195</v>
      </c>
      <c r="F35" s="17">
        <v>9940.4000000000015</v>
      </c>
      <c r="G35" s="18" t="s">
        <v>2</v>
      </c>
    </row>
    <row r="36" spans="1:7" ht="55.05" customHeight="1" x14ac:dyDescent="0.25">
      <c r="A36" s="2"/>
      <c r="B36" s="14" t="s">
        <v>157</v>
      </c>
      <c r="C36" s="15" t="s">
        <v>79</v>
      </c>
      <c r="D36" s="16" t="s">
        <v>43</v>
      </c>
      <c r="E36" s="16" t="s">
        <v>196</v>
      </c>
      <c r="F36" s="17">
        <v>9985.48</v>
      </c>
      <c r="G36" s="18" t="s">
        <v>2</v>
      </c>
    </row>
    <row r="37" spans="1:7" ht="55.05" customHeight="1" x14ac:dyDescent="0.25">
      <c r="A37" s="2"/>
      <c r="B37" s="14" t="s">
        <v>158</v>
      </c>
      <c r="C37" s="15" t="s">
        <v>80</v>
      </c>
      <c r="D37" s="16" t="s">
        <v>44</v>
      </c>
      <c r="E37" s="16" t="s">
        <v>197</v>
      </c>
      <c r="F37" s="17">
        <v>9955.73</v>
      </c>
      <c r="G37" s="18" t="s">
        <v>2</v>
      </c>
    </row>
    <row r="38" spans="1:7" ht="55.05" customHeight="1" x14ac:dyDescent="0.25">
      <c r="A38" s="2"/>
      <c r="B38" s="14" t="s">
        <v>159</v>
      </c>
      <c r="C38" s="15" t="s">
        <v>81</v>
      </c>
      <c r="D38" s="16" t="s">
        <v>45</v>
      </c>
      <c r="E38" s="16" t="s">
        <v>198</v>
      </c>
      <c r="F38" s="17">
        <v>10000</v>
      </c>
      <c r="G38" s="18" t="s">
        <v>2</v>
      </c>
    </row>
    <row r="39" spans="1:7" ht="55.05" customHeight="1" x14ac:dyDescent="0.25">
      <c r="A39" s="2"/>
      <c r="B39" s="14" t="s">
        <v>160</v>
      </c>
      <c r="C39" s="15" t="s">
        <v>82</v>
      </c>
      <c r="D39" s="16" t="s">
        <v>46</v>
      </c>
      <c r="E39" s="16" t="s">
        <v>199</v>
      </c>
      <c r="F39" s="17">
        <v>9880</v>
      </c>
      <c r="G39" s="18" t="s">
        <v>2</v>
      </c>
    </row>
    <row r="40" spans="1:7" ht="55.05" customHeight="1" x14ac:dyDescent="0.25">
      <c r="A40" s="2"/>
      <c r="B40" s="14" t="s">
        <v>161</v>
      </c>
      <c r="C40" s="15" t="s">
        <v>83</v>
      </c>
      <c r="D40" s="16" t="s">
        <v>47</v>
      </c>
      <c r="E40" s="16" t="s">
        <v>200</v>
      </c>
      <c r="F40" s="17">
        <v>9590</v>
      </c>
      <c r="G40" s="18" t="s">
        <v>2</v>
      </c>
    </row>
    <row r="41" spans="1:7" ht="55.05" customHeight="1" x14ac:dyDescent="0.25">
      <c r="A41" s="2"/>
      <c r="B41" s="14" t="s">
        <v>257</v>
      </c>
      <c r="C41" s="15" t="s">
        <v>263</v>
      </c>
      <c r="D41" s="16" t="s">
        <v>269</v>
      </c>
      <c r="E41" s="16" t="s">
        <v>275</v>
      </c>
      <c r="F41" s="17">
        <v>10000</v>
      </c>
      <c r="G41" s="18" t="s">
        <v>2</v>
      </c>
    </row>
    <row r="42" spans="1:7" ht="55.05" customHeight="1" x14ac:dyDescent="0.25">
      <c r="A42" s="2"/>
      <c r="B42" s="14" t="s">
        <v>258</v>
      </c>
      <c r="C42" s="15" t="s">
        <v>264</v>
      </c>
      <c r="D42" s="16" t="s">
        <v>270</v>
      </c>
      <c r="E42" s="16" t="s">
        <v>276</v>
      </c>
      <c r="F42" s="17">
        <v>9609.75</v>
      </c>
      <c r="G42" s="18" t="s">
        <v>2</v>
      </c>
    </row>
    <row r="43" spans="1:7" ht="55.05" customHeight="1" x14ac:dyDescent="0.25">
      <c r="A43" s="2"/>
      <c r="B43" s="14" t="s">
        <v>259</v>
      </c>
      <c r="C43" s="15" t="s">
        <v>265</v>
      </c>
      <c r="D43" s="16" t="s">
        <v>271</v>
      </c>
      <c r="E43" s="16" t="s">
        <v>277</v>
      </c>
      <c r="F43" s="17">
        <v>9080</v>
      </c>
      <c r="G43" s="18" t="s">
        <v>2</v>
      </c>
    </row>
    <row r="44" spans="1:7" ht="55.05" customHeight="1" x14ac:dyDescent="0.25">
      <c r="A44" s="2"/>
      <c r="B44" s="14" t="s">
        <v>260</v>
      </c>
      <c r="C44" s="15" t="s">
        <v>266</v>
      </c>
      <c r="D44" s="16" t="s">
        <v>272</v>
      </c>
      <c r="E44" s="16" t="s">
        <v>278</v>
      </c>
      <c r="F44" s="17">
        <v>9920</v>
      </c>
      <c r="G44" s="18" t="s">
        <v>2</v>
      </c>
    </row>
    <row r="45" spans="1:7" ht="55.05" customHeight="1" x14ac:dyDescent="0.25">
      <c r="A45" s="2"/>
      <c r="B45" s="14" t="s">
        <v>261</v>
      </c>
      <c r="C45" s="15" t="s">
        <v>267</v>
      </c>
      <c r="D45" s="16" t="s">
        <v>273</v>
      </c>
      <c r="E45" s="16" t="s">
        <v>279</v>
      </c>
      <c r="F45" s="17">
        <v>4130</v>
      </c>
      <c r="G45" s="18" t="s">
        <v>2</v>
      </c>
    </row>
    <row r="46" spans="1:7" ht="55.05" customHeight="1" x14ac:dyDescent="0.25">
      <c r="A46" s="2"/>
      <c r="B46" s="14" t="s">
        <v>262</v>
      </c>
      <c r="C46" s="15" t="s">
        <v>268</v>
      </c>
      <c r="D46" s="16" t="s">
        <v>274</v>
      </c>
      <c r="E46" s="16" t="s">
        <v>280</v>
      </c>
      <c r="F46" s="17">
        <v>9306.42</v>
      </c>
      <c r="G46" s="18" t="s">
        <v>2</v>
      </c>
    </row>
  </sheetData>
  <mergeCells count="1">
    <mergeCell ref="B1:G1"/>
  </mergeCells>
  <conditionalFormatting sqref="D3:E8">
    <cfRule type="expression" dxfId="27" priority="25">
      <formula>$A5=1</formula>
    </cfRule>
  </conditionalFormatting>
  <conditionalFormatting sqref="D9:E10">
    <cfRule type="expression" dxfId="26" priority="35">
      <formula>#REF!=1</formula>
    </cfRule>
  </conditionalFormatting>
  <conditionalFormatting sqref="G3:G46">
    <cfRule type="expression" dxfId="25" priority="1">
      <formula>$A3=1</formula>
    </cfRule>
  </conditionalFormatting>
  <hyperlinks>
    <hyperlink ref="G3" location="Vizītkartes!D3" display="Saite uz vizītkarti" xr:uid="{B8B276B4-36A5-4335-B4E9-6B1D81C517EC}"/>
    <hyperlink ref="G4" location="Vizītkartes!D4" display="Saite uz vizītkarti" xr:uid="{9D823077-2945-40B3-B370-884B7186E502}"/>
    <hyperlink ref="G5" location="Vizītkartes!D5" display="Saite uz vizītkarti" xr:uid="{BE79F2E9-1E9C-4DDF-B065-A7EF3EA82662}"/>
    <hyperlink ref="G6" location="Vizītkartes!D6" display="Saite uz vizītkarti" xr:uid="{28D112A1-392B-4FBF-9ED9-454A72E34C72}"/>
    <hyperlink ref="G7" location="Vizītkartes!D7" display="Saite uz vizītkarti" xr:uid="{00B9A32C-E553-4FCF-8974-EF5D263DCECC}"/>
    <hyperlink ref="G8" location="Vizītkartes!D8" display="Saite uz vizītkarti" xr:uid="{992A62D8-3DBB-4FF9-830A-679AC16D2A72}"/>
    <hyperlink ref="G9" location="Vizītkartes!D9" display="Saite uz vizītkarti" xr:uid="{E2B4C9CB-F4C6-4772-983E-82F034801E91}"/>
    <hyperlink ref="G10" location="Vizītkartes!D10" display="Saite uz vizītkarti" xr:uid="{40A700AB-309C-4272-90C9-47BD4D041ACD}"/>
    <hyperlink ref="G11" location="Vizītkartes!D11" display="Saite uz vizītkarti" xr:uid="{5F1A770E-3FB9-46A9-A918-3B6099E4A920}"/>
    <hyperlink ref="G12" location="Vizītkartes!D12" display="Saite uz vizītkarti" xr:uid="{69F6A009-AE61-4927-B038-A6581AE0CFBB}"/>
    <hyperlink ref="G13" location="Vizītkartes!D13" display="Saite uz vizītkarti" xr:uid="{379587E9-497D-42C2-A3F5-8292103809BE}"/>
    <hyperlink ref="G14" location="Vizītkartes!D14" display="Saite uz vizītkarti" xr:uid="{CCFE8C89-01C7-4B53-897F-AC06EAF49446}"/>
    <hyperlink ref="G15" location="Vizītkartes!D15" display="Saite uz vizītkarti" xr:uid="{725A68E9-8D75-4528-B4DC-D3F1FA720E65}"/>
    <hyperlink ref="G16" location="Vizītkartes!D16" display="Saite uz vizītkarti" xr:uid="{88918555-23B3-4094-8EF0-C5807B8CCC0F}"/>
    <hyperlink ref="G17" location="Vizītkartes!D17" display="Saite uz vizītkarti" xr:uid="{352D10EE-718D-43B5-A216-7BEDBAAA7B9A}"/>
    <hyperlink ref="G18" location="Vizītkartes!D18" display="Saite uz vizītkarti" xr:uid="{2B4F22E1-6F69-4933-BA34-447B1E5BD6AD}"/>
    <hyperlink ref="G19" location="Vizītkartes!D19" display="Saite uz vizītkarti" xr:uid="{69A49863-B04D-4D47-BD45-C476C0A56130}"/>
    <hyperlink ref="G20" location="Vizītkartes!D20" display="Saite uz vizītkarti" xr:uid="{4FCD48A1-2D09-4D20-8882-DA4369F834D7}"/>
    <hyperlink ref="G21" location="Vizītkartes!D21" display="Saite uz vizītkarti" xr:uid="{D791D4BC-38EA-4CD2-9C27-FBCD7C9A7A72}"/>
    <hyperlink ref="G22" location="Vizītkartes!D22" display="Saite uz vizītkarti" xr:uid="{9490D473-736A-4D6B-8EDD-6D7C3C05BC7D}"/>
    <hyperlink ref="G23" location="Vizītkartes!D23" display="Saite uz vizītkarti" xr:uid="{DAEE1AA0-7778-431E-974D-C29FD7441B96}"/>
    <hyperlink ref="G24" location="Vizītkartes!D24" display="Saite uz vizītkarti" xr:uid="{9BC22B92-914C-47BC-AEFD-76317694181E}"/>
    <hyperlink ref="G25" location="Vizītkartes!D25" display="Saite uz vizītkarti" xr:uid="{31C35BCA-D5E9-4623-9F1C-AB611ABCBDED}"/>
    <hyperlink ref="G26" location="Vizītkartes!D26" display="Saite uz vizītkarti" xr:uid="{4AE0283D-29B2-40B8-BBE4-4DA997E0E9CD}"/>
    <hyperlink ref="G27" location="Vizītkartes!D27" display="Saite uz vizītkarti" xr:uid="{BC162C2E-F0DA-4560-BF6B-278EA7179BE6}"/>
    <hyperlink ref="G28" location="Vizītkartes!D28" display="Saite uz vizītkarti" xr:uid="{42D7835B-4BB5-4395-A807-7B50150B60DA}"/>
    <hyperlink ref="G29" location="Vizītkartes!D29" display="Saite uz vizītkarti" xr:uid="{E101CFF6-A9DD-4572-AEEF-44B2B06F270C}"/>
    <hyperlink ref="G30" location="Vizītkartes!D30" display="Saite uz vizītkarti" xr:uid="{C0DE5C60-7858-43C7-BE43-AFCA1FB3C48F}"/>
    <hyperlink ref="G31" location="Vizītkartes!D31" display="Saite uz vizītkarti" xr:uid="{BA0A5971-069B-477C-8C26-86D89FE51F97}"/>
    <hyperlink ref="G32" location="Vizītkartes!D32" display="Saite uz vizītkarti" xr:uid="{C5B76BA9-FF52-4EA6-A891-926FEC5C648A}"/>
    <hyperlink ref="G33" location="Vizītkartes!D33" display="Saite uz vizītkarti" xr:uid="{7E87E4DA-EEB5-4124-9C37-277DE45D0E15}"/>
    <hyperlink ref="G34" location="Vizītkartes!D34" display="Saite uz vizītkarti" xr:uid="{6916759A-C294-456D-AEF7-36B23C767D28}"/>
    <hyperlink ref="G35" location="Vizītkartes!D35" display="Saite uz vizītkarti" xr:uid="{430C42D3-E483-4DA6-B5A7-2E5B9F66AA89}"/>
    <hyperlink ref="G36" location="Vizītkartes!D36" display="Saite uz vizītkarti" xr:uid="{722BC9CB-8FC4-4D3E-A195-868C3E43A21F}"/>
    <hyperlink ref="G37" location="Vizītkartes!D37" display="Saite uz vizītkarti" xr:uid="{F4BD853B-7F8C-461F-971C-DCF93B7B1E17}"/>
    <hyperlink ref="G38" location="Vizītkartes!D38" display="Saite uz vizītkarti" xr:uid="{C2701239-A8B0-4DA8-BC1F-1C708B5544C0}"/>
    <hyperlink ref="G39" location="Vizītkartes!D39" display="Saite uz vizītkarti" xr:uid="{964E0AF6-7083-4662-A292-9FDE73E8EAC3}"/>
    <hyperlink ref="G40" location="Vizītkartes!D40" display="Saite uz vizītkarti" xr:uid="{B3B1DE93-CC66-4058-8723-E8F998820048}"/>
    <hyperlink ref="G41" location="Vizītkartes!D41" display="Saite uz vizītkarti" xr:uid="{D5C1C0CE-A0A8-48E1-BDFE-B395140EA4A5}"/>
    <hyperlink ref="G42" location="Vizītkartes!D42" display="Saite uz vizītkarti" xr:uid="{FE5FF373-A31B-4C22-938D-1ADB81376156}"/>
    <hyperlink ref="G43" location="Vizītkartes!D43" display="Saite uz vizītkarti" xr:uid="{61BAD7CD-BF08-4A48-B643-624EDE60180F}"/>
    <hyperlink ref="G44" location="Vizītkartes!D44" display="Saite uz vizītkarti" xr:uid="{209D5183-9F45-41C9-BA37-8D2C48DAF19C}"/>
    <hyperlink ref="G45" location="Vizītkartes!D45" display="Saite uz vizītkarti" xr:uid="{BC646AC7-DCCB-4169-AC98-16B959DD43F5}"/>
    <hyperlink ref="G46" location="Vizītkartes!D46" display="Saite uz vizītkarti" xr:uid="{F620F078-245F-4A62-8619-7D424C609F7D}"/>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1"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A3:A40</xm:sqref>
        </x14:conditionalFormatting>
        <x14:conditionalFormatting xmlns:xm="http://schemas.microsoft.com/office/excel/2006/main">
          <x14:cfRule type="iconSet" priority="2" id="{AE069D5D-CE7A-4928-A0C1-572AF0EDA72C}">
            <x14:iconSet custom="1">
              <x14:cfvo type="percent">
                <xm:f>0</xm:f>
              </x14:cfvo>
              <x14:cfvo type="num">
                <xm:f>0</xm:f>
              </x14:cfvo>
              <x14:cfvo type="num">
                <xm:f>1</xm:f>
              </x14:cfvo>
              <x14:cfIcon iconSet="NoIcons" iconId="0"/>
              <x14:cfIcon iconSet="NoIcons" iconId="0"/>
              <x14:cfIcon iconSet="3TrafficLights1" iconId="0"/>
            </x14:iconSet>
          </x14:cfRule>
          <xm:sqref>A41:A46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G46"/>
  <sheetViews>
    <sheetView showGridLines="0" topLeftCell="B1" zoomScaleNormal="100" workbookViewId="0">
      <pane ySplit="2" topLeftCell="A6" activePane="bottomLeft" state="frozen"/>
      <selection activeCell="B1" sqref="B1"/>
      <selection pane="bottomLeft" activeCell="E43" sqref="E43"/>
    </sheetView>
  </sheetViews>
  <sheetFormatPr defaultColWidth="8.7265625" defaultRowHeight="30" customHeight="1" x14ac:dyDescent="0.25"/>
  <cols>
    <col min="1" max="1" width="2.81640625" hidden="1" customWidth="1"/>
    <col min="2" max="2" width="7.7265625" customWidth="1"/>
    <col min="3" max="5" width="23.08984375" customWidth="1"/>
    <col min="6" max="6" width="95.08984375" customWidth="1"/>
    <col min="7" max="7" width="14.6328125" customWidth="1"/>
  </cols>
  <sheetData>
    <row r="1" spans="1:7" ht="52.8" customHeight="1" thickTop="1" x14ac:dyDescent="0.25">
      <c r="B1" s="20" t="s">
        <v>201</v>
      </c>
      <c r="C1" s="21"/>
      <c r="D1" s="21"/>
      <c r="E1" s="21"/>
      <c r="F1" s="21"/>
    </row>
    <row r="2" spans="1:7" ht="30" customHeight="1" x14ac:dyDescent="0.25">
      <c r="A2" t="s">
        <v>0</v>
      </c>
      <c r="B2" t="s">
        <v>3</v>
      </c>
      <c r="C2" s="3" t="s">
        <v>1</v>
      </c>
      <c r="D2" s="3" t="s">
        <v>202</v>
      </c>
      <c r="E2" s="3" t="s">
        <v>203</v>
      </c>
      <c r="F2" s="3" t="s">
        <v>4</v>
      </c>
    </row>
    <row r="3" spans="1:7" ht="148.19999999999999" customHeight="1" x14ac:dyDescent="0.25">
      <c r="A3" s="2">
        <f ca="1">IFERROR(((#REF!+DayAllowance)&lt;TODAY())*(LEN(#REF!)=0)*(LEN(#REF!)&gt;0),0)</f>
        <v>0</v>
      </c>
      <c r="B3" s="7">
        <v>1</v>
      </c>
      <c r="C3" s="9" t="s">
        <v>124</v>
      </c>
      <c r="D3" s="10" t="s">
        <v>204</v>
      </c>
      <c r="E3" s="10" t="s">
        <v>237</v>
      </c>
      <c r="F3" s="5" t="s">
        <v>84</v>
      </c>
      <c r="G3" s="12" t="s">
        <v>7</v>
      </c>
    </row>
    <row r="4" spans="1:7" ht="192.6" customHeight="1" x14ac:dyDescent="0.25">
      <c r="A4" s="1">
        <v>2</v>
      </c>
      <c r="B4" s="7">
        <v>2</v>
      </c>
      <c r="C4" s="9" t="s">
        <v>125</v>
      </c>
      <c r="D4" s="10" t="s">
        <v>205</v>
      </c>
      <c r="E4" s="10" t="s">
        <v>238</v>
      </c>
      <c r="F4" s="5" t="s">
        <v>85</v>
      </c>
      <c r="G4" s="12" t="s">
        <v>7</v>
      </c>
    </row>
    <row r="5" spans="1:7" ht="208.8" customHeight="1" x14ac:dyDescent="0.25">
      <c r="A5" s="1">
        <v>3</v>
      </c>
      <c r="B5" s="7">
        <v>3</v>
      </c>
      <c r="C5" s="9" t="s">
        <v>126</v>
      </c>
      <c r="D5" s="10" t="s">
        <v>206</v>
      </c>
      <c r="E5" s="10" t="s">
        <v>238</v>
      </c>
      <c r="F5" s="5" t="s">
        <v>86</v>
      </c>
      <c r="G5" s="12" t="s">
        <v>7</v>
      </c>
    </row>
    <row r="6" spans="1:7" ht="59.4" customHeight="1" x14ac:dyDescent="0.25">
      <c r="A6" s="1">
        <v>4</v>
      </c>
      <c r="B6" s="7">
        <v>4</v>
      </c>
      <c r="C6" s="9" t="s">
        <v>127</v>
      </c>
      <c r="D6" s="10" t="s">
        <v>207</v>
      </c>
      <c r="E6" s="10" t="s">
        <v>239</v>
      </c>
      <c r="F6" s="5" t="s">
        <v>87</v>
      </c>
      <c r="G6" s="12" t="s">
        <v>7</v>
      </c>
    </row>
    <row r="7" spans="1:7" ht="137.4" customHeight="1" x14ac:dyDescent="0.25">
      <c r="A7" s="4">
        <v>5</v>
      </c>
      <c r="B7" s="13">
        <v>5</v>
      </c>
      <c r="C7" s="9" t="s">
        <v>128</v>
      </c>
      <c r="D7" s="10" t="s">
        <v>208</v>
      </c>
      <c r="E7" s="10" t="s">
        <v>240</v>
      </c>
      <c r="F7" s="5" t="s">
        <v>88</v>
      </c>
      <c r="G7" s="12" t="s">
        <v>7</v>
      </c>
    </row>
    <row r="8" spans="1:7" ht="225.6" customHeight="1" x14ac:dyDescent="0.25">
      <c r="A8" s="1">
        <v>6</v>
      </c>
      <c r="B8" s="7">
        <v>6</v>
      </c>
      <c r="C8" s="9" t="s">
        <v>129</v>
      </c>
      <c r="D8" s="10" t="s">
        <v>209</v>
      </c>
      <c r="E8" s="10" t="s">
        <v>241</v>
      </c>
      <c r="F8" s="6" t="s">
        <v>89</v>
      </c>
      <c r="G8" s="12" t="s">
        <v>7</v>
      </c>
    </row>
    <row r="9" spans="1:7" ht="241.8" customHeight="1" x14ac:dyDescent="0.25">
      <c r="A9" s="1">
        <v>7</v>
      </c>
      <c r="B9" s="7">
        <v>7</v>
      </c>
      <c r="C9" s="9" t="s">
        <v>130</v>
      </c>
      <c r="D9" s="10" t="s">
        <v>210</v>
      </c>
      <c r="E9" s="10" t="s">
        <v>242</v>
      </c>
      <c r="F9" s="6" t="s">
        <v>90</v>
      </c>
      <c r="G9" s="12" t="s">
        <v>7</v>
      </c>
    </row>
    <row r="10" spans="1:7" ht="264" customHeight="1" x14ac:dyDescent="0.25">
      <c r="A10" s="2">
        <v>8</v>
      </c>
      <c r="B10" s="7">
        <v>8</v>
      </c>
      <c r="C10" s="9" t="s">
        <v>131</v>
      </c>
      <c r="D10" s="10" t="s">
        <v>211</v>
      </c>
      <c r="E10" s="10" t="s">
        <v>238</v>
      </c>
      <c r="F10" s="6" t="s">
        <v>91</v>
      </c>
      <c r="G10" s="12" t="s">
        <v>7</v>
      </c>
    </row>
    <row r="11" spans="1:7" ht="265.8" customHeight="1" x14ac:dyDescent="0.25">
      <c r="A11" s="2">
        <f ca="1">IFERROR(((#REF!+DayAllowance)&lt;TODAY())*(LEN(#REF!)=0)*(LEN(#REF!)&gt;0),0)</f>
        <v>0</v>
      </c>
      <c r="B11" s="7">
        <v>9</v>
      </c>
      <c r="C11" s="14" t="s">
        <v>132</v>
      </c>
      <c r="D11" s="19" t="s">
        <v>212</v>
      </c>
      <c r="E11" s="19" t="s">
        <v>243</v>
      </c>
      <c r="F11" s="6" t="s">
        <v>92</v>
      </c>
      <c r="G11" s="12" t="s">
        <v>7</v>
      </c>
    </row>
    <row r="12" spans="1:7" ht="95.4" customHeight="1" x14ac:dyDescent="0.25">
      <c r="A12" s="2">
        <f ca="1">IFERROR(((#REF!+DayAllowance)&lt;TODAY())*(LEN(#REF!)=0)*(LEN(#REF!)&gt;0),0)</f>
        <v>0</v>
      </c>
      <c r="B12" s="7">
        <v>10</v>
      </c>
      <c r="C12" s="14" t="s">
        <v>133</v>
      </c>
      <c r="D12" s="19" t="s">
        <v>213</v>
      </c>
      <c r="E12" s="19" t="s">
        <v>244</v>
      </c>
      <c r="F12" s="6" t="s">
        <v>93</v>
      </c>
      <c r="G12" s="12" t="s">
        <v>7</v>
      </c>
    </row>
    <row r="13" spans="1:7" ht="180" customHeight="1" x14ac:dyDescent="0.25">
      <c r="A13" s="2">
        <f ca="1">IFERROR(((#REF!+DayAllowance)&lt;TODAY())*(LEN(#REF!)=0)*(LEN(#REF!)&gt;0),0)</f>
        <v>0</v>
      </c>
      <c r="B13" s="7">
        <v>11</v>
      </c>
      <c r="C13" s="14" t="s">
        <v>134</v>
      </c>
      <c r="D13" s="19" t="s">
        <v>214</v>
      </c>
      <c r="E13" s="19" t="s">
        <v>238</v>
      </c>
      <c r="F13" s="6" t="s">
        <v>94</v>
      </c>
      <c r="G13" s="12" t="s">
        <v>7</v>
      </c>
    </row>
    <row r="14" spans="1:7" ht="94.2" customHeight="1" x14ac:dyDescent="0.25">
      <c r="A14" s="2">
        <f ca="1">IFERROR(((#REF!+DayAllowance)&lt;TODAY())*(LEN(#REF!)=0)*(LEN(#REF!)&gt;0),0)</f>
        <v>0</v>
      </c>
      <c r="B14" s="13">
        <v>12</v>
      </c>
      <c r="C14" s="14" t="s">
        <v>135</v>
      </c>
      <c r="D14" s="19" t="s">
        <v>215</v>
      </c>
      <c r="E14" s="19" t="s">
        <v>238</v>
      </c>
      <c r="F14" s="6" t="s">
        <v>95</v>
      </c>
      <c r="G14" s="12" t="s">
        <v>7</v>
      </c>
    </row>
    <row r="15" spans="1:7" ht="166.2" customHeight="1" x14ac:dyDescent="0.25">
      <c r="A15" s="2">
        <f ca="1">IFERROR(((#REF!+DayAllowance)&lt;TODAY())*(LEN(#REF!)=0)*(LEN(#REF!)&gt;0),0)</f>
        <v>0</v>
      </c>
      <c r="B15" s="7">
        <v>13</v>
      </c>
      <c r="C15" s="14" t="s">
        <v>136</v>
      </c>
      <c r="D15" s="19" t="s">
        <v>216</v>
      </c>
      <c r="E15" s="19" t="s">
        <v>245</v>
      </c>
      <c r="F15" s="6" t="s">
        <v>96</v>
      </c>
      <c r="G15" s="12" t="s">
        <v>7</v>
      </c>
    </row>
    <row r="16" spans="1:7" ht="205.2" customHeight="1" x14ac:dyDescent="0.25">
      <c r="A16" s="2">
        <f ca="1">IFERROR(((#REF!+DayAllowance)&lt;TODAY())*(LEN(#REF!)=0)*(LEN(#REF!)&gt;0),0)</f>
        <v>0</v>
      </c>
      <c r="B16" s="7">
        <v>14</v>
      </c>
      <c r="C16" s="14" t="s">
        <v>137</v>
      </c>
      <c r="D16" s="19" t="s">
        <v>217</v>
      </c>
      <c r="E16" s="19" t="s">
        <v>246</v>
      </c>
      <c r="F16" s="6" t="s">
        <v>97</v>
      </c>
      <c r="G16" s="12" t="s">
        <v>7</v>
      </c>
    </row>
    <row r="17" spans="1:7" ht="234" customHeight="1" x14ac:dyDescent="0.25">
      <c r="A17" s="2">
        <f ca="1">IFERROR(((#REF!+DayAllowance)&lt;TODAY())*(LEN(#REF!)=0)*(LEN(#REF!)&gt;0),0)</f>
        <v>0</v>
      </c>
      <c r="B17" s="7">
        <v>15</v>
      </c>
      <c r="C17" s="14" t="s">
        <v>138</v>
      </c>
      <c r="D17" s="19" t="s">
        <v>218</v>
      </c>
      <c r="E17" s="19" t="s">
        <v>247</v>
      </c>
      <c r="F17" s="6" t="s">
        <v>98</v>
      </c>
      <c r="G17" s="12" t="s">
        <v>7</v>
      </c>
    </row>
    <row r="18" spans="1:7" ht="143.4" customHeight="1" x14ac:dyDescent="0.25">
      <c r="A18" s="2">
        <f ca="1">IFERROR(((#REF!+DayAllowance)&lt;TODAY())*(LEN(#REF!)=0)*(LEN(#REF!)&gt;0),0)</f>
        <v>0</v>
      </c>
      <c r="B18" s="7">
        <v>16</v>
      </c>
      <c r="C18" s="14" t="s">
        <v>139</v>
      </c>
      <c r="D18" s="19" t="s">
        <v>219</v>
      </c>
      <c r="E18" s="19" t="s">
        <v>238</v>
      </c>
      <c r="F18" s="6" t="s">
        <v>99</v>
      </c>
      <c r="G18" s="12" t="s">
        <v>7</v>
      </c>
    </row>
    <row r="19" spans="1:7" ht="132.6" customHeight="1" x14ac:dyDescent="0.25">
      <c r="A19" s="2">
        <f ca="1">IFERROR(((#REF!+DayAllowance)&lt;TODAY())*(LEN(#REF!)=0)*(LEN(#REF!)&gt;0),0)</f>
        <v>0</v>
      </c>
      <c r="B19" s="7">
        <v>17</v>
      </c>
      <c r="C19" s="14" t="s">
        <v>140</v>
      </c>
      <c r="D19" s="19" t="s">
        <v>220</v>
      </c>
      <c r="E19" s="19" t="s">
        <v>248</v>
      </c>
      <c r="F19" s="6" t="s">
        <v>100</v>
      </c>
      <c r="G19" s="12" t="s">
        <v>7</v>
      </c>
    </row>
    <row r="20" spans="1:7" ht="159.6" customHeight="1" x14ac:dyDescent="0.25">
      <c r="A20" s="2">
        <f ca="1">IFERROR(((#REF!+DayAllowance)&lt;TODAY())*(LEN(#REF!)=0)*(LEN(#REF!)&gt;0),0)</f>
        <v>0</v>
      </c>
      <c r="B20" s="7">
        <v>18</v>
      </c>
      <c r="C20" s="14" t="s">
        <v>141</v>
      </c>
      <c r="D20" s="19" t="s">
        <v>221</v>
      </c>
      <c r="E20" s="19" t="s">
        <v>238</v>
      </c>
      <c r="F20" s="6" t="s">
        <v>101</v>
      </c>
      <c r="G20" s="12" t="s">
        <v>7</v>
      </c>
    </row>
    <row r="21" spans="1:7" ht="133.19999999999999" customHeight="1" x14ac:dyDescent="0.25">
      <c r="A21" s="2">
        <f ca="1">IFERROR(((#REF!+DayAllowance)&lt;TODAY())*(LEN(#REF!)=0)*(LEN(#REF!)&gt;0),0)</f>
        <v>0</v>
      </c>
      <c r="B21" s="13">
        <v>19</v>
      </c>
      <c r="C21" s="14" t="s">
        <v>142</v>
      </c>
      <c r="D21" s="19" t="s">
        <v>222</v>
      </c>
      <c r="E21" s="19" t="s">
        <v>249</v>
      </c>
      <c r="F21" s="6" t="s">
        <v>102</v>
      </c>
      <c r="G21" s="12" t="s">
        <v>7</v>
      </c>
    </row>
    <row r="22" spans="1:7" ht="208.8" customHeight="1" x14ac:dyDescent="0.25">
      <c r="A22" s="2">
        <f ca="1">IFERROR(((#REF!+DayAllowance)&lt;TODAY())*(LEN(#REF!)=0)*(LEN(#REF!)&gt;0),0)</f>
        <v>0</v>
      </c>
      <c r="B22" s="7">
        <v>20</v>
      </c>
      <c r="C22" s="14" t="s">
        <v>143</v>
      </c>
      <c r="D22" s="19" t="s">
        <v>223</v>
      </c>
      <c r="E22" s="19" t="s">
        <v>238</v>
      </c>
      <c r="F22" s="6" t="s">
        <v>103</v>
      </c>
      <c r="G22" s="12" t="s">
        <v>7</v>
      </c>
    </row>
    <row r="23" spans="1:7" ht="127.8" customHeight="1" x14ac:dyDescent="0.25">
      <c r="A23" s="2">
        <f ca="1">IFERROR(((#REF!+DayAllowance)&lt;TODAY())*(LEN(#REF!)=0)*(LEN(#REF!)&gt;0),0)</f>
        <v>0</v>
      </c>
      <c r="B23" s="7">
        <v>21</v>
      </c>
      <c r="C23" s="14" t="s">
        <v>144</v>
      </c>
      <c r="D23" s="19" t="s">
        <v>224</v>
      </c>
      <c r="E23" s="19" t="s">
        <v>238</v>
      </c>
      <c r="F23" s="6" t="s">
        <v>104</v>
      </c>
      <c r="G23" s="12" t="s">
        <v>7</v>
      </c>
    </row>
    <row r="24" spans="1:7" ht="134.4" customHeight="1" x14ac:dyDescent="0.25">
      <c r="A24" s="2">
        <f ca="1">IFERROR(((#REF!+DayAllowance)&lt;TODAY())*(LEN(#REF!)=0)*(LEN(#REF!)&gt;0),0)</f>
        <v>0</v>
      </c>
      <c r="B24" s="7">
        <v>22</v>
      </c>
      <c r="C24" s="14" t="s">
        <v>145</v>
      </c>
      <c r="D24" s="19" t="s">
        <v>225</v>
      </c>
      <c r="E24" s="19" t="s">
        <v>238</v>
      </c>
      <c r="F24" s="6" t="s">
        <v>105</v>
      </c>
      <c r="G24" s="12" t="s">
        <v>7</v>
      </c>
    </row>
    <row r="25" spans="1:7" ht="160.19999999999999" customHeight="1" x14ac:dyDescent="0.25">
      <c r="A25" s="2">
        <f ca="1">IFERROR(((#REF!+DayAllowance)&lt;TODAY())*(LEN(#REF!)=0)*(LEN(#REF!)&gt;0),0)</f>
        <v>0</v>
      </c>
      <c r="B25" s="7">
        <v>23</v>
      </c>
      <c r="C25" s="14" t="s">
        <v>146</v>
      </c>
      <c r="D25" s="19" t="s">
        <v>226</v>
      </c>
      <c r="E25" s="19" t="s">
        <v>250</v>
      </c>
      <c r="F25" s="6" t="s">
        <v>106</v>
      </c>
      <c r="G25" s="12" t="s">
        <v>7</v>
      </c>
    </row>
    <row r="26" spans="1:7" ht="150" customHeight="1" x14ac:dyDescent="0.25">
      <c r="A26" s="2">
        <f ca="1">IFERROR(((#REF!+DayAllowance)&lt;TODAY())*(LEN(#REF!)=0)*(LEN(#REF!)&gt;0),0)</f>
        <v>0</v>
      </c>
      <c r="B26" s="7">
        <v>24</v>
      </c>
      <c r="C26" s="14" t="s">
        <v>147</v>
      </c>
      <c r="D26" s="19" t="s">
        <v>227</v>
      </c>
      <c r="E26" s="19" t="s">
        <v>250</v>
      </c>
      <c r="F26" s="6" t="s">
        <v>107</v>
      </c>
      <c r="G26" s="12" t="s">
        <v>7</v>
      </c>
    </row>
    <row r="27" spans="1:7" ht="155.4" customHeight="1" x14ac:dyDescent="0.25">
      <c r="A27" s="2">
        <f ca="1">IFERROR(((#REF!+DayAllowance)&lt;TODAY())*(LEN(#REF!)=0)*(LEN(#REF!)&gt;0),0)</f>
        <v>0</v>
      </c>
      <c r="B27" s="7">
        <v>25</v>
      </c>
      <c r="C27" s="14" t="s">
        <v>148</v>
      </c>
      <c r="D27" s="19" t="s">
        <v>228</v>
      </c>
      <c r="E27" s="19" t="s">
        <v>251</v>
      </c>
      <c r="F27" s="6" t="s">
        <v>108</v>
      </c>
      <c r="G27" s="12" t="s">
        <v>7</v>
      </c>
    </row>
    <row r="28" spans="1:7" ht="174.6" customHeight="1" x14ac:dyDescent="0.25">
      <c r="A28" s="2">
        <f ca="1">IFERROR(((#REF!+DayAllowance)&lt;TODAY())*(LEN(#REF!)=0)*(LEN(#REF!)&gt;0),0)</f>
        <v>0</v>
      </c>
      <c r="B28" s="13">
        <v>26</v>
      </c>
      <c r="C28" s="14" t="s">
        <v>149</v>
      </c>
      <c r="D28" s="19" t="s">
        <v>229</v>
      </c>
      <c r="E28" s="19" t="s">
        <v>252</v>
      </c>
      <c r="F28" s="6" t="s">
        <v>109</v>
      </c>
      <c r="G28" s="12" t="s">
        <v>7</v>
      </c>
    </row>
    <row r="29" spans="1:7" ht="124.8" customHeight="1" x14ac:dyDescent="0.25">
      <c r="A29" s="2">
        <f ca="1">IFERROR(((#REF!+DayAllowance)&lt;TODAY())*(LEN(#REF!)=0)*(LEN(#REF!)&gt;0),0)</f>
        <v>0</v>
      </c>
      <c r="B29" s="7">
        <v>27</v>
      </c>
      <c r="C29" s="14" t="s">
        <v>150</v>
      </c>
      <c r="D29" s="19" t="s">
        <v>230</v>
      </c>
      <c r="E29" s="19" t="s">
        <v>238</v>
      </c>
      <c r="F29" s="6" t="s">
        <v>110</v>
      </c>
      <c r="G29" s="12" t="s">
        <v>7</v>
      </c>
    </row>
    <row r="30" spans="1:7" ht="167.4" customHeight="1" x14ac:dyDescent="0.25">
      <c r="A30" s="2">
        <f ca="1">IFERROR(((#REF!+DayAllowance)&lt;TODAY())*(LEN(#REF!)=0)*(LEN(#REF!)&gt;0),0)</f>
        <v>0</v>
      </c>
      <c r="B30" s="7">
        <v>28</v>
      </c>
      <c r="C30" s="14" t="s">
        <v>151</v>
      </c>
      <c r="D30" s="19" t="s">
        <v>229</v>
      </c>
      <c r="E30" s="19" t="s">
        <v>253</v>
      </c>
      <c r="F30" s="6" t="s">
        <v>111</v>
      </c>
      <c r="G30" s="12" t="s">
        <v>7</v>
      </c>
    </row>
    <row r="31" spans="1:7" ht="115.2" customHeight="1" x14ac:dyDescent="0.25">
      <c r="A31" s="2">
        <f ca="1">IFERROR(((#REF!+DayAllowance)&lt;TODAY())*(LEN(#REF!)=0)*(LEN(#REF!)&gt;0),0)</f>
        <v>0</v>
      </c>
      <c r="B31" s="7">
        <v>29</v>
      </c>
      <c r="C31" s="14" t="s">
        <v>152</v>
      </c>
      <c r="D31" s="19" t="s">
        <v>231</v>
      </c>
      <c r="E31" s="19" t="s">
        <v>254</v>
      </c>
      <c r="F31" s="6" t="s">
        <v>112</v>
      </c>
      <c r="G31" s="12" t="s">
        <v>7</v>
      </c>
    </row>
    <row r="32" spans="1:7" ht="298.8" customHeight="1" x14ac:dyDescent="0.25">
      <c r="A32" s="2">
        <f ca="1">IFERROR(((#REF!+DayAllowance)&lt;TODAY())*(LEN(#REF!)=0)*(LEN(#REF!)&gt;0),0)</f>
        <v>0</v>
      </c>
      <c r="B32" s="7">
        <v>30</v>
      </c>
      <c r="C32" s="14" t="s">
        <v>153</v>
      </c>
      <c r="D32" s="19" t="s">
        <v>232</v>
      </c>
      <c r="E32" s="19" t="s">
        <v>238</v>
      </c>
      <c r="F32" s="6" t="s">
        <v>113</v>
      </c>
      <c r="G32" s="12" t="s">
        <v>7</v>
      </c>
    </row>
    <row r="33" spans="1:7" ht="127.8" customHeight="1" x14ac:dyDescent="0.25">
      <c r="A33" s="2">
        <f ca="1">IFERROR(((#REF!+DayAllowance)&lt;TODAY())*(LEN(#REF!)=0)*(LEN(#REF!)&gt;0),0)</f>
        <v>0</v>
      </c>
      <c r="B33" s="7">
        <v>31</v>
      </c>
      <c r="C33" s="14" t="s">
        <v>154</v>
      </c>
      <c r="D33" s="19" t="s">
        <v>233</v>
      </c>
      <c r="E33" s="19" t="s">
        <v>255</v>
      </c>
      <c r="F33" s="6" t="s">
        <v>114</v>
      </c>
      <c r="G33" s="12" t="s">
        <v>7</v>
      </c>
    </row>
    <row r="34" spans="1:7" ht="130.19999999999999" customHeight="1" x14ac:dyDescent="0.25">
      <c r="A34" s="2">
        <f ca="1">IFERROR(((#REF!+DayAllowance)&lt;TODAY())*(LEN(#REF!)=0)*(LEN(#REF!)&gt;0),0)</f>
        <v>0</v>
      </c>
      <c r="B34" s="7">
        <v>32</v>
      </c>
      <c r="C34" s="14" t="s">
        <v>155</v>
      </c>
      <c r="D34" s="19" t="s">
        <v>210</v>
      </c>
      <c r="E34" s="19" t="s">
        <v>241</v>
      </c>
      <c r="F34" s="6" t="s">
        <v>114</v>
      </c>
      <c r="G34" s="12" t="s">
        <v>7</v>
      </c>
    </row>
    <row r="35" spans="1:7" ht="259.2" customHeight="1" x14ac:dyDescent="0.25">
      <c r="A35" s="2">
        <f ca="1">IFERROR(((#REF!+DayAllowance)&lt;TODAY())*(LEN(#REF!)=0)*(LEN(#REF!)&gt;0),0)</f>
        <v>0</v>
      </c>
      <c r="B35" s="13">
        <v>33</v>
      </c>
      <c r="C35" s="14" t="s">
        <v>156</v>
      </c>
      <c r="D35" s="19" t="s">
        <v>221</v>
      </c>
      <c r="E35" s="19" t="s">
        <v>238</v>
      </c>
      <c r="F35" s="6" t="s">
        <v>115</v>
      </c>
      <c r="G35" s="12" t="s">
        <v>7</v>
      </c>
    </row>
    <row r="36" spans="1:7" ht="93.6" customHeight="1" x14ac:dyDescent="0.25">
      <c r="A36" s="2">
        <f ca="1">IFERROR(((#REF!+DayAllowance)&lt;TODAY())*(LEN(#REF!)=0)*(LEN(#REF!)&gt;0),0)</f>
        <v>0</v>
      </c>
      <c r="B36" s="7">
        <v>34</v>
      </c>
      <c r="C36" s="14" t="s">
        <v>157</v>
      </c>
      <c r="D36" s="19" t="s">
        <v>210</v>
      </c>
      <c r="E36" s="19" t="s">
        <v>256</v>
      </c>
      <c r="F36" s="6" t="s">
        <v>116</v>
      </c>
      <c r="G36" s="12" t="s">
        <v>7</v>
      </c>
    </row>
    <row r="37" spans="1:7" ht="80.400000000000006" customHeight="1" x14ac:dyDescent="0.25">
      <c r="A37" s="2">
        <f ca="1">IFERROR(((#REF!+DayAllowance)&lt;TODAY())*(LEN(#REF!)=0)*(LEN(#REF!)&gt;0),0)</f>
        <v>0</v>
      </c>
      <c r="B37" s="7">
        <v>35</v>
      </c>
      <c r="C37" s="14" t="s">
        <v>158</v>
      </c>
      <c r="D37" s="19" t="s">
        <v>234</v>
      </c>
      <c r="E37" s="19" t="s">
        <v>253</v>
      </c>
      <c r="F37" s="6" t="s">
        <v>117</v>
      </c>
      <c r="G37" s="12" t="s">
        <v>7</v>
      </c>
    </row>
    <row r="38" spans="1:7" ht="93" customHeight="1" x14ac:dyDescent="0.25">
      <c r="A38" s="2">
        <f ca="1">IFERROR(((#REF!+DayAllowance)&lt;TODAY())*(LEN(#REF!)=0)*(LEN(#REF!)&gt;0),0)</f>
        <v>0</v>
      </c>
      <c r="B38" s="7">
        <v>36</v>
      </c>
      <c r="C38" s="14" t="s">
        <v>159</v>
      </c>
      <c r="D38" s="19" t="s">
        <v>235</v>
      </c>
      <c r="E38" s="19" t="s">
        <v>238</v>
      </c>
      <c r="F38" s="6" t="s">
        <v>118</v>
      </c>
      <c r="G38" s="12" t="s">
        <v>7</v>
      </c>
    </row>
    <row r="39" spans="1:7" ht="128.4" customHeight="1" x14ac:dyDescent="0.25">
      <c r="A39" s="2">
        <f ca="1">IFERROR(((#REF!+DayAllowance)&lt;TODAY())*(LEN(#REF!)=0)*(LEN(#REF!)&gt;0),0)</f>
        <v>0</v>
      </c>
      <c r="B39" s="7">
        <v>37</v>
      </c>
      <c r="C39" s="14" t="s">
        <v>160</v>
      </c>
      <c r="D39" s="19" t="s">
        <v>236</v>
      </c>
      <c r="E39" s="19" t="s">
        <v>250</v>
      </c>
      <c r="F39" s="6" t="s">
        <v>119</v>
      </c>
      <c r="G39" s="12" t="s">
        <v>7</v>
      </c>
    </row>
    <row r="40" spans="1:7" ht="171" customHeight="1" x14ac:dyDescent="0.25">
      <c r="A40" s="2">
        <f ca="1">IFERROR(((#REF!+DayAllowance)&lt;TODAY())*(LEN(#REF!)=0)*(LEN(#REF!)&gt;0),0)</f>
        <v>0</v>
      </c>
      <c r="B40" s="7">
        <v>38</v>
      </c>
      <c r="C40" s="14" t="s">
        <v>161</v>
      </c>
      <c r="D40" s="19" t="s">
        <v>210</v>
      </c>
      <c r="E40" s="19" t="s">
        <v>252</v>
      </c>
      <c r="F40" s="6" t="s">
        <v>120</v>
      </c>
      <c r="G40" s="12" t="s">
        <v>7</v>
      </c>
    </row>
    <row r="41" spans="1:7" ht="115.2" customHeight="1" x14ac:dyDescent="0.25">
      <c r="A41" s="2">
        <f ca="1">IFERROR(((#REF!+DayAllowance)&lt;TODAY())*(LEN(#REF!)=0)*(LEN(#REF!)&gt;0),0)</f>
        <v>0</v>
      </c>
      <c r="B41" s="7">
        <v>39</v>
      </c>
      <c r="C41" s="14" t="s">
        <v>257</v>
      </c>
      <c r="D41" s="19" t="s">
        <v>282</v>
      </c>
      <c r="E41" s="19" t="s">
        <v>238</v>
      </c>
      <c r="F41" s="6" t="s">
        <v>288</v>
      </c>
      <c r="G41" s="12" t="s">
        <v>7</v>
      </c>
    </row>
    <row r="42" spans="1:7" ht="124.8" customHeight="1" x14ac:dyDescent="0.25">
      <c r="A42" s="2">
        <f ca="1">IFERROR(((#REF!+DayAllowance)&lt;TODAY())*(LEN(#REF!)=0)*(LEN(#REF!)&gt;0),0)</f>
        <v>0</v>
      </c>
      <c r="B42" s="7">
        <v>40</v>
      </c>
      <c r="C42" s="14" t="s">
        <v>258</v>
      </c>
      <c r="D42" s="19" t="s">
        <v>283</v>
      </c>
      <c r="E42" s="19" t="s">
        <v>287</v>
      </c>
      <c r="F42" s="6" t="s">
        <v>289</v>
      </c>
      <c r="G42" s="12" t="s">
        <v>7</v>
      </c>
    </row>
    <row r="43" spans="1:7" ht="187.2" customHeight="1" x14ac:dyDescent="0.25">
      <c r="A43" s="2">
        <f ca="1">IFERROR(((#REF!+DayAllowance)&lt;TODAY())*(LEN(#REF!)=0)*(LEN(#REF!)&gt;0),0)</f>
        <v>0</v>
      </c>
      <c r="B43" s="7">
        <v>41</v>
      </c>
      <c r="C43" s="14" t="s">
        <v>259</v>
      </c>
      <c r="D43" s="19" t="s">
        <v>284</v>
      </c>
      <c r="E43" s="19" t="s">
        <v>237</v>
      </c>
      <c r="F43" s="6" t="s">
        <v>290</v>
      </c>
      <c r="G43" s="12" t="s">
        <v>7</v>
      </c>
    </row>
    <row r="44" spans="1:7" ht="171" customHeight="1" x14ac:dyDescent="0.25">
      <c r="A44" s="2">
        <f ca="1">IFERROR(((#REF!+DayAllowance)&lt;TODAY())*(LEN(#REF!)=0)*(LEN(#REF!)&gt;0),0)</f>
        <v>0</v>
      </c>
      <c r="B44" s="7">
        <v>42</v>
      </c>
      <c r="C44" s="14" t="s">
        <v>260</v>
      </c>
      <c r="D44" s="19" t="s">
        <v>210</v>
      </c>
      <c r="E44" s="19" t="s">
        <v>238</v>
      </c>
      <c r="F44" s="6" t="s">
        <v>291</v>
      </c>
      <c r="G44" s="12" t="s">
        <v>7</v>
      </c>
    </row>
    <row r="45" spans="1:7" ht="144" customHeight="1" x14ac:dyDescent="0.25">
      <c r="A45" s="2">
        <f ca="1">IFERROR(((#REF!+DayAllowance)&lt;TODAY())*(LEN(#REF!)=0)*(LEN(#REF!)&gt;0),0)</f>
        <v>0</v>
      </c>
      <c r="B45" s="7">
        <v>43</v>
      </c>
      <c r="C45" s="14" t="s">
        <v>261</v>
      </c>
      <c r="D45" s="19" t="s">
        <v>285</v>
      </c>
      <c r="E45" s="19" t="s">
        <v>287</v>
      </c>
      <c r="F45" s="6" t="s">
        <v>292</v>
      </c>
      <c r="G45" s="12" t="s">
        <v>7</v>
      </c>
    </row>
    <row r="46" spans="1:7" ht="357" customHeight="1" x14ac:dyDescent="0.25">
      <c r="A46" s="2">
        <f ca="1">IFERROR(((#REF!+DayAllowance)&lt;TODAY())*(LEN(#REF!)=0)*(LEN(#REF!)&gt;0),0)</f>
        <v>0</v>
      </c>
      <c r="B46" s="7">
        <v>44</v>
      </c>
      <c r="C46" s="14" t="s">
        <v>262</v>
      </c>
      <c r="D46" s="19" t="s">
        <v>286</v>
      </c>
      <c r="E46" s="19" t="s">
        <v>244</v>
      </c>
      <c r="F46" s="6" t="s">
        <v>293</v>
      </c>
      <c r="G46" s="12" t="s">
        <v>7</v>
      </c>
    </row>
  </sheetData>
  <mergeCells count="1">
    <mergeCell ref="B1:F1"/>
  </mergeCells>
  <conditionalFormatting sqref="F3:F6">
    <cfRule type="expression" dxfId="11" priority="6">
      <formula>$A3=1</formula>
    </cfRule>
  </conditionalFormatting>
  <conditionalFormatting sqref="F7">
    <cfRule type="expression" dxfId="10" priority="20">
      <formula>$A5=1</formula>
    </cfRule>
  </conditionalFormatting>
  <conditionalFormatting sqref="F8">
    <cfRule type="expression" dxfId="9" priority="26">
      <formula>$A7=1</formula>
    </cfRule>
  </conditionalFormatting>
  <conditionalFormatting sqref="F9">
    <cfRule type="expression" dxfId="8" priority="9">
      <formula>$A9=1</formula>
    </cfRule>
  </conditionalFormatting>
  <conditionalFormatting sqref="F10">
    <cfRule type="expression" dxfId="7" priority="38">
      <formula>#REF!=1</formula>
    </cfRule>
  </conditionalFormatting>
  <conditionalFormatting sqref="F11:F40">
    <cfRule type="expression" dxfId="6" priority="3">
      <formula>#REF!=1</formula>
    </cfRule>
  </conditionalFormatting>
  <conditionalFormatting sqref="F41:F46">
    <cfRule type="expression" dxfId="5" priority="1">
      <formula>#REF!=1</formula>
    </cfRule>
  </conditionalFormatting>
  <hyperlinks>
    <hyperlink ref="G3" location="Noslegtie_ligumi!A1" display="atpakaļ uz apstiprināto pieteikumu sarakstu" xr:uid="{988620FE-70E9-4AA0-936D-7E9A791D55BE}"/>
    <hyperlink ref="G4:G46" location="Noslegtie_ligumi!A1" display="atpakaļ uz apstiprināto pieteikumu sarakstu" xr:uid="{CBDE3974-9F99-4B82-BBF0-1B6569E22C11}"/>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2"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A3:B40</xm:sqref>
        </x14:conditionalFormatting>
        <x14:conditionalFormatting xmlns:xm="http://schemas.microsoft.com/office/excel/2006/main">
          <x14:cfRule type="iconSet" priority="2" id="{BD62FB7F-3A96-4CE3-AA70-85E70C5E7B1E}">
            <x14:iconSet custom="1">
              <x14:cfvo type="percent">
                <xm:f>0</xm:f>
              </x14:cfvo>
              <x14:cfvo type="num">
                <xm:f>0</xm:f>
              </x14:cfvo>
              <x14:cfvo type="num">
                <xm:f>1</xm:f>
              </x14:cfvo>
              <x14:cfIcon iconSet="NoIcons" iconId="0"/>
              <x14:cfIcon iconSet="NoIcons" iconId="0"/>
              <x14:cfIcon iconSet="3TrafficLights1" iconId="0"/>
            </x14:iconSet>
          </x14:cfRule>
          <xm:sqref>A41:B46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4DCB29C2-863C-43B0-A3CB-7A57106D07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Noslegtie_ligumi</vt:lpstr>
      <vt:lpstr>Vizītkartes</vt:lpstr>
      <vt:lpstr>Vizītkartes!ColumnTitle1</vt:lpstr>
      <vt:lpstr>ColumnTitle1</vt:lpstr>
      <vt:lpstr>Noslegtie_ligumi!Drukāt_virsrakstus</vt:lpstr>
      <vt:lpstr>Vizītkartes!Drukāt_virsrakstus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2023-06-26T14:19:18Z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