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filterPrivacy="1" codeName="ThisWorkbook"/>
  <xr:revisionPtr revIDLastSave="0" documentId="8_{483CF83D-B7CC-4E26-A37C-3DE7409C512A}" xr6:coauthVersionLast="47" xr6:coauthVersionMax="47" xr10:uidLastSave="{00000000-0000-0000-0000-000000000000}"/>
  <bookViews>
    <workbookView xWindow="28680" yWindow="-120" windowWidth="38640" windowHeight="21240" activeTab="1" xr2:uid="{00000000-000D-0000-FFFF-FFFF00000000}"/>
  </bookViews>
  <sheets>
    <sheet name="Apstiprinātie_projekti" sheetId="1" r:id="rId1"/>
    <sheet name="Vizītkartes" sheetId="3" r:id="rId2"/>
  </sheets>
  <definedNames>
    <definedName name="ColumnTitle1" localSheetId="1">#REF!</definedName>
    <definedName name="ColumnTitle1">Books[[#Headers],[Overdue]]</definedName>
    <definedName name="DayAllowance" localSheetId="1">Vizītkartes!#REF!</definedName>
    <definedName name="DayAllowance">Apstiprinātie_projekti!#REF!</definedName>
    <definedName name="_xlnm.Print_Titles" localSheetId="0">Apstiprinātie_projekti!$2:$2</definedName>
    <definedName name="_xlnm.Print_Titles" localSheetId="1">Vizītkartes!$2:$2</definedName>
    <definedName name="RowTitleRegion1..H1" localSheetId="1">Vizītkartes!#REF!</definedName>
    <definedName name="RowTitleRegion1..H1">Apstiprinātie_projekti!#REF!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3" l="1"/>
  <c r="A11" i="3"/>
  <c r="A12" i="3"/>
  <c r="A13" i="3"/>
  <c r="A14" i="3"/>
  <c r="A15" i="3"/>
  <c r="A16" i="3"/>
  <c r="A17" i="3"/>
  <c r="A18" i="3"/>
  <c r="A19" i="3"/>
  <c r="A20" i="3"/>
  <c r="A21" i="3"/>
  <c r="A22" i="3"/>
  <c r="A23" i="3"/>
  <c r="A24" i="3"/>
  <c r="A25" i="3"/>
  <c r="A26" i="3"/>
  <c r="A27" i="3"/>
  <c r="A28" i="3"/>
  <c r="A29" i="3"/>
  <c r="A3" i="3"/>
</calcChain>
</file>

<file path=xl/sharedStrings.xml><?xml version="1.0" encoding="utf-8"?>
<sst xmlns="http://schemas.openxmlformats.org/spreadsheetml/2006/main" count="395" uniqueCount="254">
  <si>
    <t>Overdue</t>
  </si>
  <si>
    <t>Projekta Nr.</t>
  </si>
  <si>
    <t>Projekta nosaukums</t>
  </si>
  <si>
    <t>Projekta iesniedzējs</t>
  </si>
  <si>
    <t>Kontaktinformācija</t>
  </si>
  <si>
    <t>1.</t>
  </si>
  <si>
    <t>2023.LV/UKR_KO/04</t>
  </si>
  <si>
    <t>Atbalsts Ukrainas civiliedzīvotājiem integrēšanās un sabiedrības saliedēšanas veicināšanai Tukuma novadā</t>
  </si>
  <si>
    <t>Tukuma novada pašvaldība</t>
  </si>
  <si>
    <t xml:space="preserve">Projekta vadītāja - Linda Tarasova
29408348
linda.tarasova@tukums.lv;
pasts@tukums.lv
</t>
  </si>
  <si>
    <t>2.</t>
  </si>
  <si>
    <t>Biedrība “Daugavpils Universitātes Mūžizglītības, kultūras un zinātnes komunikācijas biedrība „Intelekta parks””</t>
  </si>
  <si>
    <t>Projekta vadītāja - Maija Burima
29789096
maija.burima@du.lv;
intelekta.parks@inbox.lv</t>
  </si>
  <si>
    <t>3.</t>
  </si>
  <si>
    <t>2023.LV/UKR_KO/20</t>
  </si>
  <si>
    <t>Iepazīsti un iemīli Latviju!</t>
  </si>
  <si>
    <t>Biedrība “Inovāciju atbalsta centrs”</t>
  </si>
  <si>
    <t>Projekta vadītāja - Jana Laiviņa
26172018
info@inovacijucentrs.lv</t>
  </si>
  <si>
    <t>4.</t>
  </si>
  <si>
    <t>2023.LV/UKR_KO/01</t>
  </si>
  <si>
    <t>Kultūras ceļi Latvijā</t>
  </si>
  <si>
    <t xml:space="preserve">Biedrība “Latvijas Sarkanais Krusts” </t>
  </si>
  <si>
    <t>5.</t>
  </si>
  <si>
    <t>2023.LV/UKR_KO/19</t>
  </si>
  <si>
    <t>Ukrainas civiliedzīvotāju integrēšana Talsu novadā</t>
  </si>
  <si>
    <t>Talsu novada pašvaldība</t>
  </si>
  <si>
    <t>Projekta vadītāja - Helēna Skuja
29448939
helena.skuja@talsi.lv;
pasts@talsi.lv</t>
  </si>
  <si>
    <t>6.</t>
  </si>
  <si>
    <t>2023.LV/UKR_KO/23</t>
  </si>
  <si>
    <t>Kopienas spēks Ukrainas atbalstam</t>
  </si>
  <si>
    <t>Nodibinājums “Alūksnes un Apes novada fonds”</t>
  </si>
  <si>
    <t>7.</t>
  </si>
  <si>
    <t>2023.LV/UKR_KO/08</t>
  </si>
  <si>
    <t>Visi ir savējie</t>
  </si>
  <si>
    <t>Biedrība “Penkulē atver durvis”</t>
  </si>
  <si>
    <t>Projekta vadītāja - Aija Kočina
29343749
aijakocina@gmail.com</t>
  </si>
  <si>
    <t>8.</t>
  </si>
  <si>
    <t>2023.LV/UKR_KO/10</t>
  </si>
  <si>
    <t>Kultūrorientācijas kursi un kopienu saliedēšanas pasākumi Ukrainas civiliedzīvotājiem Siguldas un Saulkrastu novados</t>
  </si>
  <si>
    <t>Biedrība “r.a.“Siltumnīca””</t>
  </si>
  <si>
    <t>Projekta vadītāja - Rita Lineja
29661266
rita.lineja@gmail.com;
info@rasiltumnica.lv</t>
  </si>
  <si>
    <t>9.</t>
  </si>
  <si>
    <t>2023.LV/UKR_KO/05</t>
  </si>
  <si>
    <t>Dzīvot Latvijā 2023</t>
  </si>
  <si>
    <t xml:space="preserve">Biedrība “Izglītības attīstības centrs” </t>
  </si>
  <si>
    <t>10.</t>
  </si>
  <si>
    <t>2023.LV/UKR_KO/11</t>
  </si>
  <si>
    <t>Iekļaušanās pasākumi un aktivitātes Ukrainas civiliedzīvotājiem Smiltenes novadā</t>
  </si>
  <si>
    <t>Smiltenes novada pašvaldība</t>
  </si>
  <si>
    <t>11.</t>
  </si>
  <si>
    <t>2023.LV/UKR_KO/12</t>
  </si>
  <si>
    <t>Kopā varam un darām! Atbalsts Ukrainas civiliedzīvotājiem iekļauties Latvijas sabiedrībā</t>
  </si>
  <si>
    <t>Nodibinājums “CARITAS LATVIJA”</t>
  </si>
  <si>
    <t>12.</t>
  </si>
  <si>
    <t>2023.LV/UKR_KO/18</t>
  </si>
  <si>
    <t>MĒS un mūsu atbildība: dažādā Latvija</t>
  </si>
  <si>
    <t>Biedrība “Vidusdaugavas NVO centrs”</t>
  </si>
  <si>
    <t xml:space="preserve">Projekta vadītāja - Agita Pleiko
29449622
pleiko@inbox.lv;
vidusdaugavasnvo@inbox.lv </t>
  </si>
  <si>
    <t>13.</t>
  </si>
  <si>
    <t>2023.LV/UKR_KO/14</t>
  </si>
  <si>
    <t>Atbalsts Jelgavā dzīvojošo Ukrainas civiliedzīvotāju iekļaušanai Latvijas sabiedrībā</t>
  </si>
  <si>
    <t>14.</t>
  </si>
  <si>
    <t>2023.LV/UKR_KO/09</t>
  </si>
  <si>
    <t>Biedrības “Palīdzēsim Viens Otram” kultūtorientācijas um mentoringa programma Ukrainas civiliedzīvotājiem Latvijā</t>
  </si>
  <si>
    <t>Biedrība “Palīdzēsim viens otram”</t>
  </si>
  <si>
    <t>15.</t>
  </si>
  <si>
    <t>16.</t>
  </si>
  <si>
    <t>17.</t>
  </si>
  <si>
    <t>2023.LV/UKR_KO/2/01</t>
  </si>
  <si>
    <t>Kopīgi Latvijā</t>
  </si>
  <si>
    <t xml:space="preserve">Biedrība “Sadarbības platforma” </t>
  </si>
  <si>
    <t>Projekta vadītāja - Lauma Celma
29822258
Celma.lauma@gmail.com;
sadarbibasplatforma@gmail.com</t>
  </si>
  <si>
    <t>2023.LV/UKR_KO/2/03</t>
  </si>
  <si>
    <t>STARP SAVĒJIEM</t>
  </si>
  <si>
    <t>Biedrība “Vecmāmiņas.lv”</t>
  </si>
  <si>
    <t>Projekta vadītāja - Evija Dzvinko
26899787
evija.dzvinko@gmail.com;
grannies@inbox.lv</t>
  </si>
  <si>
    <t>2023.LV/UKR_KO/2/04</t>
  </si>
  <si>
    <t>Apgūsti Liepāju</t>
  </si>
  <si>
    <t>Biedrība “Attīstības platforma YOU+”</t>
  </si>
  <si>
    <t>Projekta vadītāja - Inga Birzgale
22113557
inga@youpluss.lv;
info@youpluss.lv</t>
  </si>
  <si>
    <t>2023.LV/UKR_KO/2/06</t>
  </si>
  <si>
    <t xml:space="preserve">Kopā Latvijā </t>
  </si>
  <si>
    <t>Biedrība “Common Ground”</t>
  </si>
  <si>
    <t>2023.LV/UKR_KO/2/07</t>
  </si>
  <si>
    <t>Sadraudzības sestdienas Playoff Arena</t>
  </si>
  <si>
    <t>Biedrība “Mini-pitch”</t>
  </si>
  <si>
    <t>Projekta vadītāja - Kristofers Ritovs
28625287
info@minipitch.lv</t>
  </si>
  <si>
    <t>2023.LV/UKR_KO/2/09</t>
  </si>
  <si>
    <t>Esam dažādi, dzīvojam Latvijā!</t>
  </si>
  <si>
    <t>Biedrība “Patvērums “Drošā māja””</t>
  </si>
  <si>
    <t>Projekta vadītāja - Gunta Vīksne
29180450
Drosa.maja@mail.com</t>
  </si>
  <si>
    <t>2023.LV/UKR_KO/2/10</t>
  </si>
  <si>
    <t>Kultūrorientācijas kursi un iekļaušanās pasākumi Ukrainas civiliedzīvotājiem Latvijas mazpulkos</t>
  </si>
  <si>
    <t>Biedrība “Latvijas Mazpulki”</t>
  </si>
  <si>
    <t xml:space="preserve">Projekta vadītāja - Ilze Jukņēviča
29418737
ilze.juknevica@mazpulki.lv;
latvijas@mazpulki.lv
</t>
  </si>
  <si>
    <t>2023.LV/UKR_KO/2/11</t>
  </si>
  <si>
    <t>Kultūrorientācijas kursi un iekļaušanas pasākumi Ukrainas civiliedzīvotājiem</t>
  </si>
  <si>
    <t>Biedrība “Lab Futura”</t>
  </si>
  <si>
    <t>Projekta vadītāja - Gunita Ģēģere
26367177
gunitag@gmail.com;
officelabfutura@gmail.com</t>
  </si>
  <si>
    <t>2023.LV/UKR_KO/2/14</t>
  </si>
  <si>
    <t>Kopā būt – stiprākiem kļūt</t>
  </si>
  <si>
    <t>Biedrība “Attīstības aģentūra “We&amp;You””</t>
  </si>
  <si>
    <t>Projekta vadītāja - Janīna Stašāne
29925354
rudne@inbox.lv;
info@we-you.lv</t>
  </si>
  <si>
    <t>2023.LV/UKR_KO/2/15</t>
  </si>
  <si>
    <t>Kultūrorientācijas kursi un kopienu saliedēšanas pasākumi Ukrainas civiliedzīvotājiem Rīgas reģionā, akcentējot sieviešu tiesības</t>
  </si>
  <si>
    <t>Biedrība “Latvijas Sieviešu nevalstisko organizāciju sadarbības tīkls”</t>
  </si>
  <si>
    <t>Projekta vadītāja - Gunta Kelle
29453656
gunta@imka.lv;
Inete.Ielite@sadarbibastikls.lv</t>
  </si>
  <si>
    <t>2023.LV/UKR_KO/2/16</t>
  </si>
  <si>
    <t>IZPROTI, IEKĻAUJIES, SĀC</t>
  </si>
  <si>
    <t xml:space="preserve">Dobeles Pieaugušo izglītības un uzņēmējdarbības atbalsta centrs </t>
  </si>
  <si>
    <t>Projekta vadītāja - Gundega Bicūze
25449330; 63781741
gundega.bicuze@dobele.lv;
piuac@dobele.lv</t>
  </si>
  <si>
    <t>2023.LV/UKR_KO/2/17</t>
  </si>
  <si>
    <t>Kultūrorientācijas pasākumi Ukrainas civiliedzīvotāju iekļaušanās veicināšanai Balvu novadā</t>
  </si>
  <si>
    <t>Biedrība “Ritineitis”</t>
  </si>
  <si>
    <t>Projekta vadītāja - Maruta Castrova
26162614
ritineitis@gmail.com;
azote@azote.lv</t>
  </si>
  <si>
    <t>18.</t>
  </si>
  <si>
    <t>19.</t>
  </si>
  <si>
    <t>20.</t>
  </si>
  <si>
    <t>21.</t>
  </si>
  <si>
    <t>22.</t>
  </si>
  <si>
    <t>23.</t>
  </si>
  <si>
    <t>24.</t>
  </si>
  <si>
    <t>25.</t>
  </si>
  <si>
    <t>26.</t>
  </si>
  <si>
    <t>Norises vietas reģions</t>
  </si>
  <si>
    <t>Projekta vadītāja - Linda Kluša
29181480
linda.klusa@latnet.lv;
iac@latnet.lv</t>
  </si>
  <si>
    <t>Projekta vadītāja - Aivija Kokare
29460166
aivija.kokare@gmail.com;
palidzesim.viens.otram@gmail.com</t>
  </si>
  <si>
    <t>Projekta vadītāja - Aurika Zīvere
29227563
aurika.zivere@smiltenesnovads.lv;
pasts@smiltenesnovads.lv</t>
  </si>
  <si>
    <t>Projekta vadītāja - Arta Mozule Zepa
20269862
arta.mozule@caritas.lv;
info@caritas.lv</t>
  </si>
  <si>
    <t>Projekta vadītāja - Indra Levane
29406867
indralevane@inbox.lv;
aluksnesapesfonds@gmail.com</t>
  </si>
  <si>
    <t>Projekta vadītāja - Inese Dābola
29147722
inese@rigabiennial.com</t>
  </si>
  <si>
    <t>visa Latvija</t>
  </si>
  <si>
    <t>Kurzemes</t>
  </si>
  <si>
    <t>Zemgales</t>
  </si>
  <si>
    <t>Vidzemes</t>
  </si>
  <si>
    <t>Rīgas</t>
  </si>
  <si>
    <t>Rīgas, Vidzemes, Kurzemes, Zemgales</t>
  </si>
  <si>
    <t>Rīgas, Kurzemes</t>
  </si>
  <si>
    <t>Vidzemes, Kurzemes, Latgales, Zemgales</t>
  </si>
  <si>
    <t>Latgales</t>
  </si>
  <si>
    <t>Rīgas, Vidzemes</t>
  </si>
  <si>
    <t>Jelgavas valstspilsētas pašvaldības iestāde "Sabiedriskais centrs"</t>
  </si>
  <si>
    <t>Projekta vadītāja - Mārīte Kalniete
29230736
sc@sc.jelgava.lv</t>
  </si>
  <si>
    <r>
      <rPr>
        <b/>
        <sz val="14"/>
        <color theme="3" tint="-0.24994659260841701"/>
        <rFont val="Georgia"/>
        <family val="1"/>
        <scheme val="minor"/>
      </rPr>
      <t xml:space="preserve">Noslēgto līgumu saraksts
</t>
    </r>
    <r>
      <rPr>
        <sz val="14"/>
        <color theme="3" tint="-0.24994659260841701"/>
        <rFont val="Georgia"/>
        <family val="1"/>
        <scheme val="minor"/>
      </rPr>
      <t>Latvijas valsts budžeta finansētā programma “Kultūrorientācijas kursi un iekļaušanās pasākumi Ukrainas civiliedzīvotājiem”, 
Identifikācijas Nr. 2023.LV/UKR_KO/ un 2023.LV/UKR_KO/2/</t>
    </r>
  </si>
  <si>
    <t>Nr.p.k.</t>
  </si>
  <si>
    <t>Vizītkarte</t>
  </si>
  <si>
    <t>Projekta mērķis ir sekmēt Tukuma novadā dzīvojošo Ukrainas civiliedzīvotāju iekļaušanos un integrāciju Latvijas sabiedrībā, organizējot kursus, kā arī aktivitāšu un pasākumu kopumu. Projekta mērķa grupa ir Ukrainas civiliedzīvotāji, kuri šobrīd dzīvo, strādā un mācās Tukuma novadā. Projekta galvenās aktivitātes ir īstenot kultūrorientācijas kursus Ukrainas civiliedzīvotājiem, t.sk., iekļaujot tēmas apguvei par Latvijas vēsturi, kultūru un vērtībām, valsts pārvaldi un tiesiskumu, latviešu valodu darbā un ikdienā un apgūt IT pamatus un programmēšanu. Projektā plānoti trīs pasākumi, kas sekmē sadarbību starp Ukrainas civiliedzīvotājiem un uzņemošo kopienu –Latvijas valsts svētku nedēļas ievads ar Lāčplēša dienas un Ukrainas rakstības un valodas dienas atzīmēšanu, Ukrainas Neatkarības dienas atzīmēšana un Ziemassvētku pasākums “Kopā būt”. Šo pasākumu ietvaros plānotas aktivitātes, kas veicina starpkultūru sadarbību un  tradīciju apzināšanu un izpratni. Ukrainas civiliedzīvotājiem projekta ietvaros plānoti vairāki izglītojoši un kultūrorientēti  braucieni uz  Kurzemi  - Kolka un Ventspils, nozīmīgu kultūrvēsturisko vietu apmeklējumi izzinot Latvijas vēsturi. Plānots brauciens arī uz Rīgu, kur tiks apzinātas vēsturiskās un kultūras vērtības, sekmējot Ukrainas civiliedzīvotāju iekļaušanos Latvijas sabiedrībā.
       Projekta ietvaros Ukrainas civiliedzīvotājiem plānoti kursi dažādās jomās, kā piemēram, IT pamati, latviešu valodas apguve, lekcijas par valsts pārvaldi un tiesiskumu un lekcijas par Latvijas vēsturi, kultūru un vērtībām, lai sekmētu Ukrainas civiliedzīvotāju veiksmīgāku iekļaušanos vietējā kopienā, sabiedrībā, veicinātu labākas iespējas darba tirgū un saliedētu sabiedrību. Lielākā daļa no projekta aktivitātēm tiks īstenotas  atbalsta centrā Ukrainas civiliedzīvotājiem, Tukumā.</t>
  </si>
  <si>
    <t>atpakaļ uz apstiprināto pieteikumu sarakstu</t>
  </si>
  <si>
    <t>2023.LV/UKR_KO/06</t>
  </si>
  <si>
    <t xml:space="preserve">Projekta “STIPRI KOPĀ. СИЛЬНІ РАЗОМ” vispārīgais mērķis - nodrošināt kultūrorientācijas kursus un pasākumus, kas sekmē  sadarbību starp Ukrainas civiliedzīvotājiem un Latvijas sabiedrību; specifiskais mērķis - īstenojot kultūrorientācijas kursus un socializācijas pasākumus, stiprināt Ukrainas civiliedzīvotāju izpratni par Latvijas vēsturi, kultūru, sabiedrību, veicināt mērķauditorijas iekļaušanos Latvijas sabiedrībā un sadarbību ar uzņemošo kopienu.
Mērķa grupa – 260 Ukrainas civiliedzīvotāji un 25 uzņemošās kopienas pārstāvji.
Īstenošanas vieta - Daugavpils, Krāslavas novads, Preiļu novads, Rēzeknes novads, Rīga - klātienes aktivitātēm, visa Latvija - attālinātajām aktivitātēm. 
Īstenošanas laiks - 01.07.2023.-31.12.2023.
Aktivitātes un rezultāti.
1)	Kultūrorientācijas kursos iegūtās zināšanas veidos Ukrainas civiliedzīvotāju izpratni par Latvijas valstiskumu, sabiedrību un vērtībām, sniegs ierosmes iegūto zināšanu pārnesi, veicinot adaptāciju Latvijas sabiedrībā. Kultūrorientācijas kursi tiks īstenoti klātienē, attālināti un hibrīdformātā.
2)	Saliedēšanās pasākums “STIPRI KOPĀ” formēs Ukrainas civiliedzīvotāju priekšstatu par Latvijas sabiedriskās dzīves procesiem, vērtībām, komunikācijas modeļiem. Praktiskās darbības meistarklasēs veidosies jauni Latvijas un Ukrainas iedzīvotāju sadarbības ietvari un tīklojumi, tiks pārņemta veiksmīga mazās uzņemējdarbības pieredze, apzināts uzņēmējdarbības iniciatīvu potenciāls.
3)	Uzņēmējdarbības iniciatīvu hakatona “Ukrainas civiliedzīvotāju un Latvijas sabiedrības pārstāvju  līderības un sadarbības veicināšanai” dalībnieki stiprinās sadarbības un līderības prasmes, attīstīs oriģinālas uzņēmējdarbības idejas, izvērtējot iespējas iekļauties Latvijas uzņēmējdarbības paradigmā. </t>
  </si>
  <si>
    <t xml:space="preserve">Projekta “Iepazīsti un iemīli Latviju!” mērķis ir nodrošināt kvalitatīvus kultūrorientācijas kursus un pasākumus, kas sekmē sadarbību starp Ukrainas civiliedzīvotājiem un Latvijas sabiedrību. 
Projekta mērķa grupa kultūrorientācijas kursos (24 akad.stundu apjomā) ir Ukrainas civiliedzīvotāji. Kopā šajā aktivitātē paredzēts iesaistīt 120 personas,  10 grupas). Tāpat arī projektā nodrošināsim 7 daudzveidīgu pasākumus, kas sekmēs  sadarbību starp Ukrainas civiliedzīvotājiem un uzņemošo kopienu – Latvijas sabiedrību (izglītojoši sadarbības pasākumi “Grāmatas”, “Māksla”, “Vēsture”). Aktīvākajiem projekta dalībniekiem tiks piedāvātas lieliskas Latvijas novadu (Kurzeme, Zemgale, Latgale) apskates un izzināšanas iespējas.
Inovatīvas un interesantas projektā būs arī kulinārijas meistarklases “Boršča skola”  
Kopējā projekta dalībnieku iesaiste – 435 projekta dalībnieki. Aktivitāšu norises vieta – visa Latvija. </t>
  </si>
  <si>
    <t xml:space="preserve">Projekta “Kultūras ceļi Latvijā” mērķis ir nodrošināt kultūrorientācijas kursus un iekļaušanās pasākumus, kuri sekmēs sadarbību starp Ukrainas civiliedzīvotājiem un Latvijas sabiedrību.
Projekta ietvaros piedāvātās aktivitātes sniegs iespēju Ukrainas civiliedzīvotājiem daudzpusīgi iepazīt uzņemošo kopienu, iegūt ieskatu Latvijas vēsturē, kultūrā un vērtībās, izprasts valsts pārvaldes iekārtu un tiesiskuma nozīmi, iepazīties ar valsts pārvaldes pamatlikumu Satversmi un gūt ieskatu citos, sev būtiskos un interesējošos tematos, kā arī apgūt latvisku ēdienu pagatavošanu un ar tiem saistītās tradīcijas un vēsturi Latviešu ēdienu gatavošanas meistarklasēs. Projekta ietvaros bērniem vecumā no 5-18 gadiem Bauskas, Limbažu, Rēzeknes un Daugavpils novados būs iespēja piedalīties Latviešu kultūrorientācijas nodarbībās. Nodarbību laikā bērni ar teātra, mākslas un mūzikas elementu palīdzību uzlabos izpratni par Latvijas vēsturi, kultūru un tradīcijām, kā arī neformāli pilnveidos latviešu valodas zināšanas un prasmes. Teorētiskās zināšanas par Latviešu vēsturi un kultūru palīdzēs nostiprināt izglītojošās ekskursijas, kuru laikā dalībniekiem būs iespēja apskatīt Latvijas kultūras un dabas objektus gida pavadībā. 
Projekta aktivitātēs visā Latvijā plānots iesaistīt 570 Ukrainas civiliedzīvotājus un 120 dalībniekus no uzņemošās kopienas. Galvenokārt, projekta aktivitātes notiks Latvijas reģionos, sniedzot Ukrainas civiliedzīvotājiem, kuri izmitināti ārpus Rīgas, līdzvērtīgas iespējas. Projekta aktivitātes būs piemērotas gan pieaugušajiem, gan bērniem. Projekta īstenošanas periods - 2023. gada augusts - decembris. </t>
  </si>
  <si>
    <t xml:space="preserve">Projekts “Ukrainas civiliedzīvotāju integrēšana Talsu novadā”.
Projekta mērķis ir nodrošināt kultūrorientācijas kursu un pasākumus Talsu novada Rojas ciemā dzīvojošiem Ukrainas iedzīvotājiem, tādējādi sniedzot mērķtiecīgu, uz galvenajām vajadzībām vērstu atbalstu un veicinot efektīvu ukraiņu integrāciju sabiedrībā. 
Mērķa grupa ir Talsu novadā dzīvojošie Ukrainas civiliedzīvotāji un uzņemošā kopiena.
Projektā plānotās galvenās aktivitātes: 
1)	Pasākumi (ekskursijas, izbraukumi, pieredzes apmaiņas braucieni), kas sekmē sadarbību starp Ukrainas civiliedzīvotājiem un uzņemošo kopienu, kur paredzētas arī ģimenes locekļu iesaistes iespējas. Pasākumi plānoti izglītojoši, to laikā tiktu rastas iespējas izpētei, izziņai, lai novērotu un veiktu secinājumus, padziļināti pētītu un saprastu risinātās problēmas, tādējādi nodrošinot pilnvērtīgas iespējas izglītības satura apguvei visos kultūrorientācijas kursos. 
2)	Kultūrorientācijas kursi, kuros iekļautas tādas tēmas kā Latvijas vēsture, kultūra un vērtības, valsts pārvalde un tiesiskums, kā arī latviešu valoda darbā un ikdienā. Mācību programmas ietvers tādu prasmju apgūšanu kā klausīšanās, lasīšanas, runāšanas un rakstīšanas prasmes saziņai vienkāršās sadzīves un ikdienas situācijās, veicinot straujāku Ukrainas civiliedzīvotāju integrāciju  sabiedrībā. 
Sagaidāmie projekta rezultāti:
1)	Sekmēta sadarbība starp Ukrainas civiliedzīvotājiem un uzņemošo kopienu; 
2)	Ukrainas civiliedzīvotājiem nodrošinātas Latvijas vēstures un kultūras, valsts pārvaldes procesu, latviešu valodas apguves iespējas viņiem ērtā vietā un laikā;
3)	organizētas un vadītas radošas un mērķtiecīgas aktivitātes Ukrainas civiliedzīvotāju emocionālās labklājības atbalstam;
4)	veidota izpratne par savu iekšējo resursus stiprināšanu un izmantošanu jēgpilni, sastopoties ar ikdienas izaicinājumiem, gūstot priekšstatu par dzīves kvalitātes saistību ar pašregulācijas un pašefektivitātes spējām.
Projekta norises vieta – Talsu novads, Roja. </t>
  </si>
  <si>
    <t xml:space="preserve">Nodibinājuma “Alūksnes un Apes novada fonds” projekts "Kopienas spēks Ukrainas atbalstam" ir kopienas spēka zīme. Tāda zīme, kura parāda, ka integrācija ir daudzšķautņains process, kurš sevī ietver dažādas dzīves nozares. Praktiskas zināšanas, emocionālais atbalsts, demokrātijas valodas apgūšana, kultūrvides un vēstures iepazīšana, savas kopienas apzināšanās - tas viss palīdz Ukrainas civiliedzīvotājiem justies piederīgiem kopienai, kurā viņi dzīvo. 
Sniegsim Ukrainas civiliedzīvotājiem iespēju iepazīt un izzināt Latvijas kultūrvēstures telpu un laiku, piedāvājot aktivitātes  - “Latvija – demokrātiska valsts ar tradīcijām”, “Kultūrvēsture foto tvērumā”, “Pilsoniskā atbildība un demokrātijas valoda”.
Stiprināsim vietējo kopienu un Ukrainas civiliedzīvotāju saliedētību un sadarbību, lai kopīgi radītu spēcīgas kopienas pamatus. Ar projekta pasākumiem – 
“Kopienas spēks dzīves kvalitātes uzlabošanai – Viedais ciems”, “Pierobežas kultūru mijiedarbība”, “Viktora Ķirpa Ates muzejs “Vidzemes lauku sēta” – Vidzemes lauku sētas burvība, latviešu tautas tradīciju iepazīšanas prieks un seno lauku darbu izzināšanas azarts Pļaujas svētkos”, “Tradicionālie un mūsdienu tautas rokdarbi”, “Demokrātijas skola – kas ir demokrātiska valsts”, “Ziemassvētki tradīcijas – no sirds uz sirdi”,  “Brīnumainais Ziemassvētku laiks”, “Valsts svētku zīmē”, “Mūzikas baudījums Vidzemes un Latgales koncertzālēs”, “BrīvBode Alūksnē”, “Tematiskās pastaigas brīvā dabā”, Kultūras un sadraudzības pasākumi vietējā kopienā un Latvijā, spēcināsim Ukrainas civiliedzīvotāju integrēšanos Latvijā un valsts tradīcijās.
Saliedētā kopienā rodas spēks un spēks kopienās rada spēcīgu Latviju! </t>
  </si>
  <si>
    <t>Biedrības “Penkulē atver durvis” SIF  īstenotā projekta “Visi ir savējie” aktivitātes Ukrainas valstpiederīgiem  un  pagasta kopienai norisināsies gan Penkules pagastā, gan ārpus tā robežām.
Projekta  mērķis – īstenojot aktivitātes un iekļaušanās pasākumus ( kultūrorentācijas kursa, dažādu meistarklašu, aktivitāšu, ekskursiju, veselīga dzīves veida u.c.), sniegt papildus zināšanas  par Latviju un tās norisēm, iespēju  pilnvērtīgi pavadīt brīvo laiku, palīdzēt patvēruma meklētājiem no Dobeles novada atvērties un sajusties vairāk savējiem. Savukārt uzņemošo kopienu aicināsim līdzdarbojoties kopīgās aktivitātēs, radot iespēju labāk iepazīt ukraiņus, viņu tradīcijas, veidot jaunas  draudzības, tādējādi iegūstot jaunas zināšanas un pieredzi.</t>
  </si>
  <si>
    <t>Projekta mērķis – īstenojot kultūrorientācijas kursu Siguldas un Saulkrastu novados Ukrainas civiliedzīvotājiem un īstenojot iekļaušanās pasākumus, kuros iesaistās Ukrainas civiliedzīvotāji un uzņemošās kopienas pārstāvji, pilnveidot Ukrainas civiliedzīvotāju izpratni par Latvijas kultūru, vērtībām un likumiem, tādejādi sekmējot viņu sadarbību ar Latvijas sabiedrību.
Projekta mērķa grupa Ukrainas civiliedzīvotāji un uzņemošā kopiena. Aktivitātes tiks īstenotas Siguldas un Saulkrastu novados.
Plānotie rezultāti:
1.Īstenots kultūrorientācijas kurss 120 Siguldas un Saulkrastu novados Ukrainas civiliedzīvotājiem;
2. Īstenoti sadarbību veicinoši pasākumi Siguldas un Saulkrastu novados Ukrainas civiliedzīvotājiem un uzņemošās kopienas pārstāvjiem, kopumā vismaz 150 cilvēkiem;
3. Īstenotas citas aktivitātes Siguldas un Saulkrastu novados Ukrainas civiliedzīvotājiem un uzņemošās kopienas pārstāvjiem, kas sekmē Ukrainas civiliedzīvotāju iekļaušanos Latvijas sabiedrībā 90 cilvēkiem.</t>
  </si>
  <si>
    <t>Biedrības “Izglītības attīstības centrs” projekta “Dzīvot Latvijā 2023” mērķis ir īstenot kultūrorientācijas kursus un pasākumus, kas sekmētu Ukrainas civiliedzīvotāju iekļaušanās veicināšanu Latvijā un sadarbību ar vietējo sabiedrību. Kopumā projekta trīs aktivitātēs no 2023.gada 1.augusta līdz 31.decembrim plānots iesaistīt 365 dalībniekus. Ukrainas civiliedzīvotājiem paredzēti kultūrorientācijas kursi, kas ietver kursu programmas apguvi un konsultācijas. Programmas praktisko apguvi papildina kultūrvēstures iepazīšanas pasākumi, ietverot kultūras, mākslas notikumu apmeklējumus, ekskursijas un kultūras kafejnīcas Ukrainas civiliedzīvotājiem un viņu ģimenes locekļiem kopā ar vietējiem iedzīvotājiem. Ukrainas skolēniem projektā plānoti  adaptācijas pasākumus kopā ar vietējiem skolēniem pirms mācību gada uzsākšanas un  konsultācijas atbalstam mācību gada sākumā.  Projekta pasākumi plānoti klātienē un attālināti, paredzot iespēju iesaistīties Rīgas un citu reģionu iedzīvotājiem.  Rezultātā paaugstināsies dalībnieku izpratne par Latvijas kultūru, vēsturi, valsts pārvaldi, valodu, sabiedrības vērtībām u.c., kā arī būs gūta praktiska kultūrvēstures, kultūras un mākslas izzināšanas pieredze un saņemts praktisks atbalsts adaptācijai mācībām Latvijas skolās, tostarp veicināta iebraucēju un vietējo iedzīvotāju savstarpējā komunikācija, gūta sadarbības pieredze.</t>
  </si>
  <si>
    <t xml:space="preserve">Smiltenes novada augstākā vērtība ir cilvēks un vienota kopiena, līdz ar to ir svarīgi sekmēt sadarbību starp Ukrainas civiliedzīvotājiem un Latvijas sabiedrību. Šobrīd Smiltenes novadā ir vairāk kā 120 Ukrainas civiliedzīvotāji, kurus ir svarīgi integrēt Latvijas sabiedrībā. 
Projekta mērķis ir veidot piederību vietējai Smiltenes novada kopienai, tai skaitā iesaistot  vairāk kā 40 Smiltenes novadā esošos Ukrainas civiliedzīvotājus dažādās aktivitātēs - kultūrorientācijas kursos, latviešu valodas apguvē,  prasmju un zināšanu nostiprināšanā sadarbībā ar uzņēmējiem un valsts un pašvaldību iestādēm, kā arī sniegt informāciju par pakalpojumu saņemšanu sociālās un medicīnas iestādēs. Projekta ietvaros plānoti arī  pasākumi, kas sekmē sadarbību starp Ukrainas civiliedzīvotājiem un uzņemošo kopienu: Ukrainas neatkarības dienas svinības, sporta diena sadarbībā ar latviešu ģimenēm, ekskursijas uz Vidzemes jūrmalu, Rīgu un Tērveti, kā arī citas aktivitātes, kas sekmē Ukrainas civiliedzīvotāju iekļaušanos Latvijas sabiedrībā: radošās darbnīcas un latvisku  Ziemassvētku dekoru veidošana no dabas materiāliem.
Smiltenes novada logotips ir “Smiltenes novadā sanāk!”, kas parāda, ka Smiltenes novadā dzīvo darītāji – uzņēmīgi, enerģiski un aizrautīgi ļaudis, kas negaida, kad kāds pateiks priekšā, ko un kā darīt, bet gan ņem grožus savās rokās un veido veiksmīgāku, interesantāku un skaistāku vidi sev, saviem mīļajiem un mūsu viesiem. Ar šo projektu tiek virzīts mērķis un darbi, lai arī Ukrainas civiliedzīvotājiem sanāk - sanāk būt par aktīvu Smiltenes novada kopienas daļu, vienlaikus nepazaudējot sevi un savas dzimtenes saites šeit Smiltenes novadā.   </t>
  </si>
  <si>
    <t>Ar projekta īstenošanu vēlamies veicināt Ukrainas jauniešu un viņu ģimeņu labbūtību un sociālo iekļaušanos Latvijas sabiedrībā, piedāvājot pasākumus un aktivitātes, kas veicina savstarpējo sadarbību starp Latvijas un Ukrainas jauniešiem un viņu ģimenēm, kā arī sniedz izpratni Ukrainas civiliedzīvotājiem par aktuāliem jautājumiem par dzīvi, kultūru un vērtībām Latvijā. 
Mērķgrupas: 
-	Ģimenes ar bērniem un jaunieši no Ukrainas, kas ieradušies Latvijā un dzīvo Rīgā un tās tuvumā; 
-	Jaunieši un pieaugušie Ukrainas civiliedzīvotāji, kas ieradušies Latvijā un dzīvo Rīgā un tuvumā;
-	Latvijas jaunieši un ģimenes ar bērniem, kas dzīvo Rīgā.
Projektā ir iekļautas dažādas aktivitātes – gan kultūrorientācijas kursi Ukrainas civiliedzīvotājiem, gan dažādas radošas, muzikālas un sportiskas aktivitātes ukraiņu ģimenēm kopā ar Latvijas jauniešiem un viņu ģimenēm, kā arī Latvijas iepazīšana. Plānots arī praktiski atbalstīt ukraiņu ģimenes, kurās skolēni uzsāk skolas gaitas Latvijā. 
Projekta rezultāti – Ukrainas civiliedzīvotāju ģimenēm un bērniem ir pieejama praktiska vai izglītojoša darbošanās, kas palīdz viņiem mazināt psihoemocionālo stresu, justies pieņemtiem Latvijas sabiedrībā, kā arī iegūt jaunas prasmes. Vienlaikus kopīgas aktivitātes latviešiem un ukraiņiem ir labs veids, kā iepazīt vienam otru, labāk saprasties un arī sākt lietot latviešu valodu. 
Projektu plānots īstenot galvenokārt Nodibinājuma Jauniešu centra telpās.</t>
  </si>
  <si>
    <t xml:space="preserve">Biedrības “Vidusdaugavas NVO centrs” projekta “MĒS un mūsu atbildība: dažādā Latvija“ mērķis ir sniegt ieguldījumu Jēkabpils un Aizkraukles novadā dzīvojošo Ukrainas civiliedzīvotāju kultūrorientācijas kursu un iekļaušanās pasākumu pieejamības nodrošināšanā, sekmējot viņu sadarbību ar Latvijas sabiedrību.
Projektā plānots piecās dažādās aktivitātēs iesaistīt 114 mērķauditoriju pārstāvjus, iepazīstinot Ukrainas civiliedzīvotājus ar Latvijas vēsturi, kultūru, reģioniem, ģeogrāfiju, cilvēkiem un dzīvi, kā arī veicinot Ukrainas civiliedzīvotāju iekļaušanos Latvijas sabiedrībā, lai veidotu saliedētāku sabiedrību, sekmējot sadarbību starp Ukrainas civiliedzīvotājiem un uzņemošo kopienu kultūras, sporta, aktīvās atpūtas jomā, paredzot arī ģimenes locekļu iesaistes iespējas. Līdztekus kultūrorientācijas kursiem Ukrainas civiliedzīvotāju mērķauditorijai (Akt.Nr.1) četrās pārējās projekta aktivitātēs plānots iesaistīt arī uzņemošās kopienas Latvijā pārstāvjus: trīs diennakšu ģimeņu nometnē (Akt.Nr.2) Jēkabpils novada Ābeļu pagastā, velo braucienā (Akt.Nr.3) pa diviem dažādiem Jēkabpils novada maršrutiem, trīs dažādās ekskursijās visos Latvijas reģionos un galvaspilsētā Rīgā (Akt.Nr.4) un tradīciju pasākumā Ziemassvētku gaidīšanas laikā (Akt.Nr.5). Tā sadarbojoties veicināsim kopēju interešu un jaunu kontaktu rašanos abos projektā noteikto mērķa grupu dalībniekos, uzlabosim latviešu valodas ikdienas lietojamību un darbināsim sociālo integrāciju. </t>
  </si>
  <si>
    <t xml:space="preserve">Projekts “Atbalsts Jelgavā dzīvojošo Ukrainas civiliedzīvotāju iekļaušanai Latvijas sabiedrībā”
Iesniedzējs - Jelgavas valstspilsētas pašvaldība 
Vieta un laiks periods – Jelgava un tās apkārtne, aktivitāšu realizācijas periods no 2023.gada augusta vidus līdz decembra beigām.
Mērķauditorija - Jelgavā dzīvojošie Ukrainas civiliedzīvotāji un Jelgavas iedzīvotāji.
Mērķis - veicināt sadarbību/saliedētību starp Jelgavā dzīvojošiem Ukrainas civiliedzīvotājiem un Latvijas sabiedrību, kā arī nodrošināt pasākumu pieejamību Ukrainas civiliedzīvotājiem iespējami tuvu viņu dzīvesvietai Jelgavā, kas sekmētu viņu iesaisti pilsētas dzīvē un veicinātu viņu piederību Latvijai.
Aktivitātes - kultūrorientēti kursi, radošās meistarklases, tradīciju stundas, neformālās izglītības studija, pasākumi ģimenēm un jauniešiem, kultūras pasākuma apmeklēšana un ekskursijas, dambretes nodarbības, iekļaušana kultūrvidē ar laikmetīgo kustību.
Plānotie rezultāti - projekta aktivitātēs iesaistīti 400 Ukrainas civiliedzīvotāji un 303 Jelgavas pilsētas iedzīvotāji, ar dalību projekta aktivitātēs dalībniekiem vienkāršāk un vieglāk iekļaujoties vietējās kopienas ekonomiskajās, sociālajās un kultūras aktivitātēs, iepazīstot un izprotot sabiedriskos procesus. Dalībnieki būs iepazinuši latvisko dzīvesziņu, kas ļaus viņiem izprast vietējās kopienas cilvēkus un viņu sadzīvi. Rezultātā cilvēkiem būs  lielāka pārliecība par sevi, iekļaujoties Latvijas un vietējās  kopienas dzīvē. </t>
  </si>
  <si>
    <t>Projekta mērķis ir nodrošināt pasākumu kopumu, lai veicinātu Ukrainas civiliedzīvotāju iekļaušanos vietējā kopienā un integrāciju Latvijā kopumā. Projekta mērķauditorija ir Ukrainas civiliedzīvotāji, kā arī uzņemošā kopiena visā Latvijas teritorijā.
Projektā plānotas daudzveidīgas aktivitātes:
-	Kultūrorientācijas kursi;
-	kopienu integrācijas pasākumi;
-	individuāli vai kolektīvi kultūras pasākumu vai vietu apmeklējumi;
-	Individuāls atbalsts un mentorings integrācijas stiprināšanai.</t>
  </si>
  <si>
    <r>
      <t xml:space="preserve">                                                                                          
</t>
    </r>
    <r>
      <rPr>
        <b/>
        <sz val="14"/>
        <color theme="3" tint="-0.24994659260841701"/>
        <rFont val="Georgia"/>
        <family val="1"/>
        <scheme val="minor"/>
      </rPr>
      <t xml:space="preserve"> Latvijas valsts budžeta finansētās programmas “Kultūrorientācijas kursi un iekļaušanās pasākumi Ukrainas civiliedzīvotājiem” atklāta projektu pieteikumu konkursa apstiprināto projektu vizītkartes   </t>
    </r>
    <r>
      <rPr>
        <sz val="14"/>
        <color theme="3" tint="-0.24994659260841701"/>
        <rFont val="Georgia"/>
        <family val="1"/>
        <scheme val="minor"/>
      </rPr>
      <t xml:space="preserve">           </t>
    </r>
  </si>
  <si>
    <t>Projekta mērķis – īstenojot Ukrainas civiliedzīvotājiem kultūrorientācijas kursu Latvijas lauku novados biedrības Latvijas Mazpulki teritoriālo vienību ietvaros kā arī īstenojot iekļaušanās pasākumus, kuros iesaistās gan Ukrainas civiliedzīvotāji, gan uzņemošās kopienas pārstāvji, uzlabot Ukrainas civiliedzīvotāju izpratni par Latvijas kultūru, vērtībām un likumiem, sekmējot viņu sadarbību ar Latvijas sabiedrību un iekļaušanos tajā.
Projekta mērķa grupa Ukrainas civiliedzīvotāji un uzņemošā kopiena. Aktivitātes tiks īstenotas sešos Latvijas mazpulkos.
Plānotie rezultāti:
1.Īstenots kultūrorientācijas kurss 120 Ukrainas civiliedzīvotājiem;
2. Sniegtas konsultācijas 80 Ukrainas civiliedzīvotājiem par viņiem svarīgiem praktiskiem jautājumiem ikdienas situāciju risināšanā;
2. Īstenoti sadarbību veicinoši pasākumi Ukrainas civiliedzīvotājiem un uzņemošās kopienas pārstāvjiem, kopumā vismaz 180 cilvēkiem.</t>
  </si>
  <si>
    <t>Projekts “Kopā būt – stiprākiem kļūt”.
Iesniedzējs – Biedrība “Attīstības aģentūra “We&amp;You””
Aktivitāšu norises vieta – Daugavpils, Latgale
Laiks – 2023.gada oktobris – decembris
Mērķgrupa-  Ukrainas civiliedzīvotāji, kuri dzīvo, strādā, mācās Daugavpilī un Augšdaugavas novadā un Daugavpils iedzīvotāji.
Projekta mērķis – veicināt Daugavpilī un Augšdaugavas novadā dzīvojošo Ukrainas civiliedzīvotāju iekļaušanos Latvijas sabiedrībā, stiprinot saliedētību ar vietējām kopienām.
Projektā plānots iesaistīt 200-230 Ukrainas civiliedzīvotājus, no tiem 60-80 cilvēkus kultūrorientācijas kursos un 140 – 170 cilvēkus sadarbības pasākumos, kā arī 50 – 70 vietējās kopienas pārstāvjus sadarbības pasākumos.
Aktivitātes – kultūrorientācijas kursi, izziņas braucieni, meistarklases, muzeju apmeklējumi, interaktīva nodarbība, Tradīciju mājas apmeklējums, Māla mākslas centra apmeklējums, zemnieku saimniecības apmeklējums.
Sagaidāmie ieguvumi: 
-	Ukrainas civiliedzīvotāji izprot Latvijas kultūras un vēstures aspektus un tradīcijas;
-	orientējas valsts pārvaldes organizācijā, pamatprincipos;
-	izprot valsts valodas politiku, prot sameklēt informāciju par valsts valodas apguves iespējām;
-	uzlabo zināšanas par Latviju, kas dod plašākas sadarbības iespējas ar vietējo kopienu;
-	spēj labāk izprast vietējo kultūru un tradīcijas, un tas dod iespēju uzlabot saikni ar vietējo kopienu;
-	paplašina sociālos kontaktus un iekļaujas kopīgās aktivitātēs ar vietējo kopienu.</t>
  </si>
  <si>
    <t>2023.LV/UKR_KO/2/18</t>
  </si>
  <si>
    <t>Projekta “STIPRI KOPĀ - 2. СИЛЬНІ РАЗОМ -2” vispārīgais mērķis - nodrošināt kultūrorientācijas kursus un pasākumus, kas sekmē  sadarbību starp Ukrainas civiliedzīvotājiem un Latvijas sabiedrību; specifiskais mērķis - īstenojot kultūrorientācijas kursus un socializācijas pasākumus, stiprināt Ukrainas civiliedzīvotāju izpratni par Latvijas vēsturi, kultūru, sabiedrību, veicināt mērķauditorijas iekļaušanos Latvijas sabiedrībā un sadarbību ar uzņemošo kopienu.
Mērķa grupa – 120 Ukrainas civiliedzīvotāji un 10 uzņemošās kopienas pārstāvji.
Īstenošanas vieta - Daugavpils, Preiļu novads, Rēzeknes novads, Rīga - klātienes aktivitātēm, visa Latvija - attālinātajām aktivitātēm. 
Īstenošanas laiks - 01.07.2023.-31.12.2023.
Aktivitātes un rezultāti.
1)	Kultūrorientācijas kursos iegūtās zināšanas veidos Ukrainas civiliedzīvotāju izpratni par Latvijas valstiskumu, sabiedrību un vērtībām, sniegs ierosmes iegūto zināšanu pārnesi, veicinot adaptāciju Latvijas sabiedrībā. Kultūrorientācijas kursi tiks īstenoti klātienē, attālināti un hibrīdformātā.
2)	Saliedēšanās pasākums “STIPRI KOPĀ” formēs Ukrainas civiliedzīvotāju priekšstatu par Latvijas sabiedriskās dzīves procesiem, vērtībām, komunikācijas modeļiem. Praktiskās darbības meistarklasēs veidosies jauni Latvijas un Ukrainas iedzīvotāju sadarbības ietvari un tīklojumi, tiks pārņemta veiksmīga mazās uzņemējdarbības pieredze, apzināts uzņēmējdarbības iniciatīvu potenciāls.
3)	“Ukrainas civiliedzīvotāju prasmju klasteru mākoņrīks “MySkills”” veicinās Ukrainas civiliedzīvotāju savstarpējo sadarbību un iekļaušanos Latvijas tautsaimniecībā, veicinās mazā biznesa attīstību Latvijā, kā arī nodrošinās saskarsmi ar uzņemošo kopienu - Latvijas iedzīvotājiem, tiks organizēta 1 izstāde.</t>
  </si>
  <si>
    <t>Mērķis:
nodrošināt kultūrorientācijas kursu un sadarbību veicinošu pasākumu, kas sekmē Ukrainas civiliedzīvotāju un Latvijas sabiedrības savstarpējas sapratnes un sadarbības veidošanos Rīgā , Kurzemē un Latgalē.
Mērķa grupa – Ukrainas civiliedzīvotāji un vietējās sabiedrības pārstāvji
Īstenošanas vieta: Latvija
Galvenās aktivitātes:
1.	Kultūrorientācijas kursi
2.	Domapmaiņas klubi “Tiekamies!”
3.	Starpkultūru pasākumi
Sēņotāju diena
Latvijas – Ukrainas kultūru vakari
4.	TV raidījumi
Plānotie rezultāti:
Kursu dalībnieki ir guvuši:
1)	izpratni par Latvijas vēstures  un kultūras pamatvērtībām un valsti, tās politisko sistēmu, valsts pārvaldi un tiesiskumu
2)	 zināšanas par sociālo, izglītības un veselības aprūpes pakalpojumu sistēmu Latvijā un pieejamību
3)	ir iepazinies ar situāciju Latvijā, darba tirgus iespējām, uzņēmējdarbības uzsākšanas iespējām veidojot savu biznesu
4)	zināšanas par Latvijas sabiedrību un sadzīvi, tradīcijām, to izpratni un izpausmēm (starpkultūru izglītības izpratnē), iemaņas starpkultūru dialoga veidošanā.
Kopumā sekmēta sadarbība starp Ukrainas civiliedzīvotājiem un uzņemošo kopienu, gan kultūras, gan sporta, gan aktīvās atpūtas jomā.
Veicināta Ukrainas civiliedzīvotāju iekļaušanās Latvijas sabiedrībā.</t>
  </si>
  <si>
    <t xml:space="preserve">Projekta “Iepazīsti Liepāju” mērķis ir integrēt Ukrainas jauniešus vietējā sabiedrībā ar izglītjošām un izklaidējošām kopienas aktivitātēm. 
Projekta ietvaros tiks īstenotas trīs veidu aktivitātes:
●	Jauniešu apmācības “Jaunatnes akadēmija”, kuru ietvaros Ukrainas jaunieši apgūs pamata informāciju par Latvijas sabiedrību un kultūrtelpu, kā arī plānos savas iniciatīvas citu Uktainas jauniešu informēšanai;
●	Publiskus izglītojošos un izklaidējošos pasākumus, kuros piedalīsies gan Ukrainas, gan vietējie jaunieši.
●	Jauniešiem tuvākajos sociālajos tīklos translēt tiešsaistes video sarunas par Ukrainas jauniešu dzīvi Liepājā un Dienvidkurzemē.
Projekta rezultātā būs nostiprinājusies Ukrainas jauniešu kopiena, kura būs informēta un apmācīta par Latvijas kultūrtelpu un sabiedrību un spēs īstenot paši savas iniciatīvas, lai palīdzētu integrēties arī citiem Ukraians iedzīvotājiem šajā Latvijas reģionā.Projekta norises vieta – Talsu novads, Roja. </t>
  </si>
  <si>
    <t>Centrs Common Ground  tika izveidots uzreiz pēc Krievijas uzsāktā kara Ukrainā. Jau vairāk kā gadu tas nepārtraukti darbojas un laiku aktivitātēs un kopā būšanas telpās pavadījuši tūkstošiem ukraiņu, kā arī Rīgas iedzīvotāji. Līdz šim ir organizētas integrējošas aktivitātes katru nedēļu gan fiziskās, gan emocionālās labsajūtas veicināšanai, ko organizējuši brīvprātīgie Latvijas iedzīvotāji un Ukrainas civiliedzīvotāji ar vēlmi atbalstīt un palīdzēt atgūties no kara radītajām sekām un rast spēku turpināt dzīvot Latvijas kultūrtelpā līdz droši varēs atgriezties mājās. Biedrība ir atvērta jebkurai iniciatīvai aktivitāšu veidošanā. Projekta ietvaros ir izveidota programma gan ar izglītojošiem kursiem Latvijas valsts, kultūras, vēstures un valodas izzināšanai, gan arī plaša pasākumu un nodarbību programma. Dalība visās aktivitātēs būs pieejama bez maksas, gan Ukrainas civiliedzīvotājiem, gan arī Latvijas iedzīvotajiem. Par to uzzināt būs iespējams, sekojot Common Ground sociālajos tīklos.</t>
  </si>
  <si>
    <t>Projekta vispārējais mērķis ir: nodrošināt kultūrorientācijas kursus un citus iekļaušanās pasākumus Latvijā dzīvojošiem Ukrainas civiliedzīvotājam, kas veicinās sadarbību starp Ukrainas civiliedzīvotājiem un Latvijas sabiedrību.
Projekta specifiskie mērķi ir:
1. Īstenot kultūrorientācijas kursus Ukrainas civiliedzīvotājiem 24 akadēmisko stundu apmērā 40 personām;
2. Īstenot pasākumus, kas sekmē sadarbību starp Ukrainas civiliedzīvotājiem un uzņemošo kopienu, organizējot latviešu gadskārtu svinēšanu, iepazīstoties ar Latvijas kultūras kanona Tautas tradīciju sadaļas vērtībām, īpaši Rudzi maizes cepšanu, kā arī rīkojot ģimeņu pasākumu un pārgājienu Ropažu novadā;
3. Papildus kultūrorientācijas kursiem, lai sekmētu veiksmīgu integrāciju, sagatavot tiešsaistes uzņēmējdarbības kursu 16 akadēmisko stundu apmērā Ukrainas civiliedzīvotājiem latviešu un ukraiņu valodā, pasniegt uzņēmējdarbības kursu un sniegt konsultācijas un atbalsta pakalpojumus Ukrainas civiliedzīvotājiem uzņēmējdarbības uzsākšanas jautājumos
Projektā plānots iesaistīt 122 Ukrainas civiliedzīvotājus un vismaz 18 vietējos iedzīvotājus, kopā vismaz 140 dalībnieki.
Kultūrorientācijas un uzņēmējdarbības kursi norisināsies Rīgā, kur uzturas lielākā daļa Ukrainas civiliedzīvotāju, un tiešsaistes pasākumi būs pieejami visos Latvijas reģionos. Pasākumi, kas sekmē sadarbību starp Ukrainas civiliedzīvotājiem un uzņemošo kopienu norisināsies Ropažu novadā, iesaistot vietējos iedzīvotājus, tādā veidā sekmējot ne tikai ukraiņu integrāciju Latvijā, bet arī sekmējot sadarbību starp Latvijas sabiedrību un Ukrainas civiliedzīvotājiem, kas apmetušies uz dzīvi mūsu valstī.</t>
  </si>
  <si>
    <t>Projektā “Kultūrorientācijas pasākumi Ukrainas civiliedzīvotāju iekļaušanās veicināšanai Balvu novadā”,  mērķis ir izmantojot K. Skalbes pasakas “Kaķīša dzirnavas” motīvus, nodrošināt kultūrorientācijas kursu un pasākumu kopumu, kas sekmē sadarbību starp Ukrainas civiliedzīvotājiem un Latvijas sabiedrību, iesasitos vismaz 40 Ukrainas civiliedzīvotājus dažādās aktivitātēs. Četru aktivitāšu un astoņu apakšaktivitāšu  laikā projekta mērķa grupa iepazīs Latvijas reģionus un to vēsturi, kultūrtelpu un iespējas, stiprinās valodas prasmes un izpranti par dialektiem, iepazīs tiesiskuma pamatus un vaslts pārvalžu darbību, iedvesmosies  viens no otra, kā arī kļus par daļu no Balvu novada kopienas, kopīgi izstrādājot izrādi par godu K.Skalbes jubilejai 2024.gadā “Kaķīša dzirnavas”, tādējādi caur dažādiem kultūras, sporta un dabas elementiem, izprotot Latvijas vērtības, valstiskumu, atšķirības un līdzības, veicinot iekļaušanos Balvu novadā.</t>
  </si>
  <si>
    <t>Projekta mērķis ir caur zināšanām veicināt Ukrainas pilsoņu aktīvu iesaistīšanos Latvijas sabiedrībā, nodrošinot tiem pilnvērtīgu mācību kursu par dzīvi Latvijā, tādejādi paaugstinot viņu zināšanas par Latviju un iespējām veidot pilnvērtīgu dzīvi viņu jaunajā mītnes zemē un vienlaikus dodot savu ieguldījumu Latvijas valsts attīstībā. Svarīgi, ka projekta plānotās aktivitātes tiks īstenotas ne tikai Ukrainas iedzīvotājiem, bet gan kopā ar Latvijas bērniem un jauniešiem, kas, savukārt, veicinās ukraiņu ātrāku un veiksmīgāku integrāciju. Iegūtās zināšanas sniegs stabilāku jušanos Latvijā. Bērnu un jauniešu aktivitātes ļaus iegūt ne tikai jaunas zināšanas, bet palīdzēs labāk apgūt latviešu valodu, iegūt jaunus draugus. 
Projekta ietvaros plānoti 3 aktivitāšu bloki: (1) integrācijas kurss ”Latvija – valsts pie Baltijas jūras: tās vēsture, kultūra un citas noderīga informācija”, plānotas 2 mācību grupas, viena Rīgā, otra- Liepājā. Katrā grupā plānoti vismaz 15 dalībnieki. (2) “Jauniešu sociālās uzņēmējdarbības darbnīca”, plānotas darbnīcas par uzņēmējdarbību Ukrainas un Latvijas jauniešiem. (3) “Lelles mūs vieno”, kopā ar Ukrainas un Latvijas bērniem plānots uzvest bērniem zināmu pasaku, tas vienlaicīgi ļaus arī pilnveidot ukraiņu bērnu latviešu valodas zināšanas.</t>
  </si>
  <si>
    <t>Starp savējiem – tā mēs vēlamies, lai justos ikviens Ukrainas iedzīvotājs, jo īpaši seniori, dzīvojot Valmieras novadā! Šobrīd šeit uzturas aptuveni 250-300 Ukrainas civiliedzīvotāju, kas ir projekta primārā mērķauditorija kopā ar Valmieras pilsētas un novada iedzīvotājiem. Kopā projektā plānots iesaistīt 100 dalībniekus, gan ukraiņus, gan Valmieras seniorus un ģimenes ar bērniem. 
Projekta mērķis ir ar dažādu aktivitāšu palīdzību iepazīstināt Ukrainas civiliedzīvotājus ar Valmieras pilsētas daudzveidību, sniegt māju sajūtu, iesaistīt tos kopējās aktivitātēs, sekmēt sadarbību un iejušanos pilsētā. 
Projekta “Starp savējiem” aktivitātes norisināsies trīs mēnešus – oktobris, novembris, decembris -  dažādās Valmieras vietās.
Ukrainas civiliedzīvotāji iegūs informāciju par Latvijas un Valmieras vēsturi, demokrātiju, par pašvaldības darbu un līdzdalības formām, kā arī par latviešu valodu un labākajām valodas apguves metodēm. 
Sporta dienā tiks piedāvāts iepazīties ar Jāņparka apkaimi, kopā veicot sportiskas aktivitātes un orientējoties apkārtnē. 
Vides dienā projekta dalībnieki  skatīsies izrādi par atkritumu šķirošanu, noskaidros, kā dzīvot un domāt zaļi, kā arī lai piedalīsies radošajās darbnīcās. 
Radošuma  dienā dalībnieki varēs iemēģināt roku kaligrāfijā un rakstīt gan alfabētu, gan pastkartes.
Kopīgais mācību brauciens uz Dzērbeni plānots kā Demokrātijas mācību stunda. Noslēguma pasākums – Brīvprātīgo diena un iespēja arī pie mums nokļuvušajiem ukraiņiem nākotnē kļūt par brīvprātīgo kādā no nevalstiskajām organizācijām un iesaistīties sabiedrības līdzdalībā.  Jo -  esam taču visi STARP SAVĒJIEM!</t>
  </si>
  <si>
    <t>Projekta mērķis ir veicināt draudzību starp Ukrainas civiliedzīvotājiem, kas ieradušies Latvijā bēgļu gaitās, un Latvijas civiliedzīvotājiem. Šis mērķis tiks sasniegts katru sestdienas vakaru organizējot kopīgus sadraudzības pasākumus.
Pasākumi būs gan izglītojoši, gan sportiski. Sportiskā pasākumu daļa nodrošinās iekļaujošu platformu dalībai dažādās fiziskās aktivitātēs. Šo aktivitāšu mērķis ir veicināt visu vecumu, dzimumu un tautību dalībnieku kopā būšanu, mijiedarbību, sadarbību, kā arī fizisko prasmju attīstību.
Papildus fiziskajām aktivitātēm sadraudzības pasākumi piedāvās bagātīgu zināšanu un kultūras pieredzi. Izglītojošo pasākumu mērķa grupa ir Ukrainas civiliedzīvotājiem, kas ieradušies Latvijā bēgļu gaitās. Dalībniekiem ik reizi būs iespēja iedziļināties kādā īpašā tēmā ar daudzveidīgu rīku palīdzību – viktorīnas, meistarklases, sadarbības spēles, lekcijas / prezentācijas u.c.</t>
  </si>
  <si>
    <t>Projekta “Izproti, iekļaujies, sāc” mērķis ir sekmēt Dobeles novadā dzīvojošo Ukrainas civiliedzīvotāju iekļaušanos un integrāciju Latvijas sabiedrībā,  organizējot kursus, kā arī aktivitāšu un pasākumu kopumu, kas ļautu mazināt psiholoģiski - emocionālo spriedzi, uzlabot valsts valodas prasmi un komunikāciju, iepazīt latvisko dzīvesziņu, Latvijas vēsturi, kultūru, tradīcijas, politiski ekonomisko situāciju, gatavojoties un atzīmējot gan Latvijas, gan Ukrainas svētkus, izzinot kopīgo un atšķirīgo mūsu kopienās. Visu šo aktivitāšu rezultātā veidota izpratne par savu iekšējo resursus stiprināšanu un izmantošanu jēgpilni, sastopoties ar ikdienas izaicinājumiem, gūstot priekšstatu par dzīves kvalitātes saistību ar pašregulācijas un pašefektivitātes spējām.
Projekta galvenā mērķa grupa ir Ukrainas civiliedzīvotāji, kuri šobrīd dzīvo, strādā un mācās Dobeles novadā, kā arī Dobeles novada iedzīvotāji. Projekta galvenās aktivitātes ir īstenot kultūrorientācijas kursus Ukrainas civiliedzīvotājiem, t.sk., iekļaujot tēmas apguvei par Latvijas vēsturi, kultūru un vērtībām, valsts pārvaldi un tiesiskumu, latviešu valodu darbā un ikdienā.
Lielākā daļa no projekta aktivitātēm tiks īstenotas  Dobeles Pieaugušo izglītības un uzņēmējdarbības atbalsta centrā.</t>
  </si>
  <si>
    <t>Projekta mērķis – īstenojot kultūrorientācijas kursu Ukrainas civiliedzīvotājiem un īstenojot iekļaušanās pasākumus, kuros iesaistās Ukrainas civiliedzīvotāji un uzņemošās kopienas pārstāvji, pilnveidot Ukrainas civiliedzīvotāju izpratni par Latvijas kultūru, vērtībām un likumiem, tādejādi sekmējot viņu sadarbību ar Latvijas sabiedrību. Jo īpaši aktivitātes tiks vērstas uz Ukrainas sieviešu mērķauditoriju darbspējīgā vecumā. 
Projekta mērķa grupa Ukrainas civiliedzīvotāji un uzņemošā kopiena. 
Plānotie rezultāti:
1.Īstenots kultūrorientācijas kurss 100 Jūrmalā  Ukrainas civiliedzīvotājiem;
2. Īstenoti sadarbību un sadraudzību 
veicinoši pasākumi Jūrmalā Ukrainas civiliedzīvotājiem un uzņemošās kopienas pārstāvjiem, kopumā vismaz 120 cilvēkiem;
3. Īstenotas citas aktivitātes Jūrmalā Ukrainas civiliedzīvotājiem un uzņemošās kopienas pārstāvjiem, kas sekmē Ukrainas civiliedzīvotāju iekļaušanos Latvijas sabiedrībā 60 cilvēkiem.</t>
  </si>
  <si>
    <t>Projekta ītsenošanas periods</t>
  </si>
  <si>
    <t>Projekta iesniedzēja reģistrācijas Nr.</t>
  </si>
  <si>
    <t>Juridiskā adrese</t>
  </si>
  <si>
    <t>Līguma summa, EUR</t>
  </si>
  <si>
    <t>Rīga, Šarlotes iela 1D, LV-1001</t>
  </si>
  <si>
    <t>Talsu iela 4, Tukums, Tukuma nov., LV-3101</t>
  </si>
  <si>
    <t>Rīga, Dzirnavu iela 34A - 8, LV-1010</t>
  </si>
  <si>
    <t>Daugavpils, Vienības iela 13, LV-5401</t>
  </si>
  <si>
    <t>Dobeles nov., Penkules pag., “Aizvēji”, LV-3725</t>
  </si>
  <si>
    <t>Rīga, Bruņinieku iela 72A - 7, LV-1009</t>
  </si>
  <si>
    <t>Siguldas nov., Krimuldas pag., “Lapkalni”, LV-2144</t>
  </si>
  <si>
    <t>Dārza iela 3, Smiltene, Smiltenes nov., LV-4729</t>
  </si>
  <si>
    <t>Rīga, Mazā Pils iela 2A, LV-1050</t>
  </si>
  <si>
    <t>Skolotāju iela 8, Jelgava, LV-3001</t>
  </si>
  <si>
    <t>Jēkabpils nov., Jēkabpils, Brīvības iela 45, LV-5201</t>
  </si>
  <si>
    <t>Kareivju iela 7, Talsi, Talsu nov., LV-3201</t>
  </si>
  <si>
    <t>Rīga, Maskavas iela 260 k-5 - 33, LV-1063</t>
  </si>
  <si>
    <t>Alūksnes nov., Alūksne, Dārza iela 8A, LV-4301</t>
  </si>
  <si>
    <t>40008002279</t>
  </si>
  <si>
    <t>90000050975</t>
  </si>
  <si>
    <t>40003408194</t>
  </si>
  <si>
    <t>40008187126</t>
  </si>
  <si>
    <t>40008297642</t>
  </si>
  <si>
    <t>40008260372</t>
  </si>
  <si>
    <t>40008180151</t>
  </si>
  <si>
    <t>90009067337</t>
  </si>
  <si>
    <t>40008086191</t>
  </si>
  <si>
    <t>40900038576</t>
  </si>
  <si>
    <t>40008108696</t>
  </si>
  <si>
    <t>90009113532</t>
  </si>
  <si>
    <t>40008232364</t>
  </si>
  <si>
    <t>40008090271</t>
  </si>
  <si>
    <t>01.08.2023. - 31.12.2023.</t>
  </si>
  <si>
    <t>01.07.2023. - 31.12.2023.</t>
  </si>
  <si>
    <t>10.09.2023. - 31.12.2023.</t>
  </si>
  <si>
    <t>15.07.2023. - 31.12.2023.</t>
  </si>
  <si>
    <t>01.08.2023. - 22.12.2023.</t>
  </si>
  <si>
    <t>17.07.2023. - 31.12.2023.</t>
  </si>
  <si>
    <t>01.09.2023. - 31.12.2023.</t>
  </si>
  <si>
    <t>27.</t>
  </si>
  <si>
    <t>STIPRI KOPĀ. СИЛЬНІ РАЗОМ</t>
  </si>
  <si>
    <t>STIPRI KOPĀ - 2. СИЛЬНІ РАЗОМ - 2</t>
  </si>
  <si>
    <t>40008225964</t>
  </si>
  <si>
    <t>40008178937</t>
  </si>
  <si>
    <t>40008261664</t>
  </si>
  <si>
    <t>40008314533</t>
  </si>
  <si>
    <t>40008307353</t>
  </si>
  <si>
    <t>40008117716</t>
  </si>
  <si>
    <t>40008002762</t>
  </si>
  <si>
    <t>40008317987</t>
  </si>
  <si>
    <t>40008221939</t>
  </si>
  <si>
    <t>40008132522</t>
  </si>
  <si>
    <t>90000044625</t>
  </si>
  <si>
    <t>40008149232</t>
  </si>
  <si>
    <t>Rēzeknes nov., Kantinieku pag., Staudži, “Pūpolmājas”, LV-4611</t>
  </si>
  <si>
    <t>Rīga, Aleksandra Grīna bulvāris 1 - 14, LV-1048</t>
  </si>
  <si>
    <t>Liepāja, Friča Brīvzemnieka iela 7, LV-3401</t>
  </si>
  <si>
    <t>Rīga, Ausekļa iela 2 - 2, LV-1010</t>
  </si>
  <si>
    <t>Rīga, Kauguru iela 6, LV-1046</t>
  </si>
  <si>
    <t>Rīga, Lāčplēša iela 75 - 1B, LV-1011</t>
  </si>
  <si>
    <t>Rīga, Ezermalas iela 28 - 2, LV-1014</t>
  </si>
  <si>
    <t>Rīga, Gustava Zemgala gatve 78 - 63, LV-1039</t>
  </si>
  <si>
    <t>Daugavpils, Tartu iela 4 - 56, LV-5422</t>
  </si>
  <si>
    <t>Rīga, Dzirnavu iela 3A - 22, LV-1010</t>
  </si>
  <si>
    <t>Brīvības iela 7, Dobele, Dobeles nov., LV-3701</t>
  </si>
  <si>
    <t>Balvu nov., Balvi, Partizānu iela 16, LV-4501</t>
  </si>
  <si>
    <t>01.10.2023. - 31.12.2023.</t>
  </si>
  <si>
    <t>01.10.2023. - 15.12.2023.</t>
  </si>
  <si>
    <t>04.11.2023. - 30.12.2023.</t>
  </si>
  <si>
    <t>01.09.2023. - 30.12.2023.</t>
  </si>
  <si>
    <t>02.10.2023. - 31.12.2023.</t>
  </si>
  <si>
    <t>15.09.2023. - 29.12.2023.</t>
  </si>
  <si>
    <t>20.09.2023. - 31.12.2023.</t>
  </si>
  <si>
    <t>Projekta vadītāja - Lauma Strode
67336653
lauma.strode@redcross.lv;
secretariat@redcross.lv</t>
  </si>
  <si>
    <t xml:space="preserve"> Kurzemes</t>
  </si>
  <si>
    <t>Piezīmes</t>
  </si>
  <si>
    <t>Saite uz vizītkarti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</si>
</sst>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22"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8"/>
      <name val="Georgia"/>
      <family val="2"/>
      <scheme val="minor"/>
    </font>
    <font>
      <sz val="11"/>
      <color theme="1"/>
      <name val="Georgia"/>
      <family val="1"/>
      <scheme val="minor"/>
    </font>
    <font>
      <b/>
      <sz val="11"/>
      <color theme="1"/>
      <name val="Georgia"/>
      <family val="1"/>
      <scheme val="minor"/>
    </font>
    <font>
      <b/>
      <sz val="11"/>
      <color theme="3" tint="-0.24994659260841701"/>
      <name val="Georgia"/>
      <family val="1"/>
      <scheme val="minor"/>
    </font>
    <font>
      <sz val="11"/>
      <color theme="3" tint="-0.24994659260841701"/>
      <name val="Georgia"/>
      <scheme val="minor"/>
    </font>
    <font>
      <b/>
      <sz val="11"/>
      <color theme="3" tint="-0.24994659260841701"/>
      <name val="Georgia"/>
      <scheme val="minor"/>
    </font>
    <font>
      <sz val="11"/>
      <color theme="0"/>
      <name val="Georgia"/>
      <family val="1"/>
      <scheme val="minor"/>
    </font>
    <font>
      <b/>
      <sz val="11"/>
      <color theme="2"/>
      <name val="Georgia"/>
      <family val="2"/>
      <scheme val="minor"/>
    </font>
    <font>
      <sz val="8"/>
      <color theme="3" tint="-0.24994659260841701"/>
      <name val="Georgia"/>
      <family val="1"/>
      <scheme val="minor"/>
    </font>
    <font>
      <u/>
      <sz val="8"/>
      <color theme="3" tint="-0.24994659260841701"/>
      <name val="Georgia"/>
      <family val="1"/>
      <scheme val="minor"/>
    </font>
    <font>
      <sz val="12"/>
      <color theme="1"/>
      <name val="Georgia"/>
      <family val="1"/>
      <scheme val="minor"/>
    </font>
    <font>
      <sz val="11"/>
      <color theme="1"/>
      <name val="Georgia"/>
      <family val="1"/>
      <charset val="186"/>
      <scheme val="minor"/>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457881"/>
        <bgColor indexed="64"/>
      </patternFill>
    </fill>
  </fills>
  <borders count="7">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1">
    <xf numFmtId="0" fontId="0" fillId="0" borderId="0" xfId="0">
      <alignment horizontal="left" vertical="center" wrapText="1" indent="1"/>
    </xf>
    <xf numFmtId="0" fontId="11" fillId="0" borderId="3" xfId="0" applyFont="1" applyBorder="1" applyAlignment="1">
      <alignment horizontal="left" vertical="center" wrapText="1"/>
    </xf>
    <xf numFmtId="0" fontId="12" fillId="0" borderId="3" xfId="0" applyFont="1" applyBorder="1" applyAlignment="1">
      <alignment horizontal="left" vertical="center"/>
    </xf>
    <xf numFmtId="0" fontId="5" fillId="0" borderId="0" xfId="0" applyFont="1">
      <alignment horizontal="left" vertical="center" wrapText="1" indent="1"/>
    </xf>
    <xf numFmtId="0" fontId="13" fillId="4" borderId="3" xfId="0" applyFont="1" applyFill="1" applyBorder="1" applyAlignment="1">
      <alignment horizontal="center" vertical="center" wrapText="1"/>
    </xf>
    <xf numFmtId="165" fontId="11" fillId="0" borderId="0" xfId="11" applyFont="1" applyAlignment="1">
      <alignment horizontal="center" vertical="center" wrapText="1"/>
    </xf>
    <xf numFmtId="0" fontId="12" fillId="0" borderId="3" xfId="0" applyFont="1" applyBorder="1" applyAlignment="1">
      <alignment horizontal="left" vertical="center" wrapText="1"/>
    </xf>
    <xf numFmtId="0" fontId="11" fillId="0" borderId="3" xfId="0" applyFont="1" applyBorder="1" applyAlignment="1">
      <alignment horizontal="left" vertical="top" wrapText="1"/>
    </xf>
    <xf numFmtId="0" fontId="3" fillId="0" borderId="3" xfId="1" applyBorder="1" applyAlignment="1">
      <alignment horizontal="left" vertical="top" wrapText="1"/>
    </xf>
    <xf numFmtId="0" fontId="14" fillId="0" borderId="0" xfId="0" applyFont="1">
      <alignment horizontal="left" vertical="center" wrapText="1" indent="1"/>
    </xf>
    <xf numFmtId="0" fontId="13" fillId="4" borderId="4" xfId="0" applyFont="1" applyFill="1" applyBorder="1" applyAlignment="1">
      <alignment horizontal="center" vertical="center" wrapText="1"/>
    </xf>
    <xf numFmtId="165" fontId="16" fillId="0" borderId="0" xfId="11" applyFont="1">
      <alignment horizontal="left" vertical="center" wrapText="1" indent="1"/>
    </xf>
    <xf numFmtId="0" fontId="18" fillId="0" borderId="0" xfId="1" applyFont="1" applyFill="1" applyBorder="1" applyAlignment="1">
      <alignment vertical="top" wrapText="1"/>
    </xf>
    <xf numFmtId="0" fontId="19" fillId="0" borderId="0" xfId="1" applyFont="1" applyAlignment="1">
      <alignment horizontal="left" vertical="center" wrapText="1" indent="1"/>
    </xf>
    <xf numFmtId="165" fontId="5" fillId="0" borderId="0" xfId="11" applyFont="1">
      <alignment horizontal="left" vertical="center" wrapText="1" indent="1"/>
    </xf>
    <xf numFmtId="2" fontId="5" fillId="0" borderId="0" xfId="11" applyNumberFormat="1" applyFont="1">
      <alignment horizontal="left" vertical="center" wrapText="1" indent="1"/>
    </xf>
    <xf numFmtId="0" fontId="18" fillId="0" borderId="0" xfId="0" applyFont="1" applyAlignment="1">
      <alignment vertical="top" wrapText="1"/>
    </xf>
    <xf numFmtId="0" fontId="18" fillId="0" borderId="0" xfId="0" applyFont="1" applyAlignment="1">
      <alignment horizontal="left" vertical="top" wrapText="1"/>
    </xf>
    <xf numFmtId="4" fontId="20" fillId="0" borderId="3" xfId="0" applyNumberFormat="1" applyFont="1" applyBorder="1" applyAlignment="1">
      <alignment horizontal="center" vertical="center" wrapText="1"/>
    </xf>
    <xf numFmtId="0" fontId="21" fillId="0" borderId="3" xfId="0" applyFont="1" applyBorder="1" applyAlignment="1">
      <alignment horizontal="left" vertical="center" wrapText="1"/>
    </xf>
    <xf numFmtId="14" fontId="21" fillId="0" borderId="3" xfId="0" applyNumberFormat="1" applyFont="1" applyBorder="1" applyAlignment="1">
      <alignment horizontal="left" vertical="center" wrapText="1"/>
    </xf>
    <xf numFmtId="4" fontId="5" fillId="0" borderId="0" xfId="0" applyNumberFormat="1" applyFont="1">
      <alignment horizontal="left" vertical="center" wrapText="1" indent="1"/>
    </xf>
    <xf numFmtId="0" fontId="17" fillId="4" borderId="3"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4" fillId="0" borderId="5" xfId="0" applyFont="1" applyBorder="1">
      <alignment horizontal="left" vertical="center" wrapText="1" indent="1"/>
    </xf>
    <xf numFmtId="0" fontId="5" fillId="0" borderId="5" xfId="0" applyFont="1" applyBorder="1">
      <alignment horizontal="left" vertical="center" wrapText="1" indent="1"/>
    </xf>
    <xf numFmtId="0" fontId="0" fillId="0" borderId="6" xfId="0" applyBorder="1">
      <alignment horizontal="left" vertical="center" wrapText="1" indent="1"/>
    </xf>
    <xf numFmtId="0" fontId="3" fillId="0" borderId="3" xfId="1" applyFill="1" applyBorder="1" applyAlignment="1">
      <alignment horizontal="left" vertical="center" wrapText="1"/>
    </xf>
    <xf numFmtId="0" fontId="3" fillId="0" borderId="3" xfId="1" applyBorder="1" applyAlignment="1">
      <alignment horizontal="left" vertical="center" wrapText="1"/>
    </xf>
    <xf numFmtId="0" fontId="8" fillId="0" borderId="0" xfId="7" applyFont="1" applyBorder="1" applyAlignment="1">
      <alignment horizontal="center" vertical="center" wrapText="1"/>
    </xf>
    <xf numFmtId="0" fontId="8"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9">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sz val="8"/>
        <color theme="3" tint="-0.24994659260841701"/>
        <name val="Georgia"/>
        <family val="1"/>
        <scheme val="minor"/>
      </font>
      <alignment horizontal="left" vertical="top" textRotation="0" wrapText="1" indent="1" justifyLastLine="0" shrinkToFit="0" readingOrder="0"/>
    </dxf>
    <dxf>
      <font>
        <b/>
        <strike val="0"/>
        <outline val="0"/>
        <shadow val="0"/>
        <u val="none"/>
        <vertAlign val="baseline"/>
        <sz val="10"/>
        <color theme="1"/>
        <name val="Georgia"/>
        <family val="1"/>
        <scheme val="minor"/>
      </font>
      <numFmt numFmtId="1"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strike val="0"/>
        <outline val="0"/>
        <shadow val="0"/>
        <vertAlign val="baseline"/>
        <name val="Georgia"/>
        <family val="1"/>
        <scheme val="minor"/>
      </font>
    </dxf>
    <dxf>
      <font>
        <strike val="0"/>
        <outline val="0"/>
        <shadow val="0"/>
        <vertAlign val="baseline"/>
        <name val="Georgia"/>
        <family val="1"/>
        <scheme val="minor"/>
      </font>
    </dxf>
    <dxf>
      <font>
        <strike val="0"/>
        <outline val="0"/>
        <shadow val="0"/>
        <vertAlign val="baseline"/>
        <name val="Georgia"/>
        <family val="1"/>
        <scheme val="minor"/>
      </font>
    </dxf>
    <dxf>
      <font>
        <strike val="0"/>
        <outline val="0"/>
        <shadow val="0"/>
        <u val="none"/>
        <vertAlign val="baseline"/>
        <name val="Georgia"/>
        <scheme val="minor"/>
      </font>
    </dxf>
    <dxf>
      <font>
        <b/>
        <i val="0"/>
        <strike val="0"/>
        <condense val="0"/>
        <extend val="0"/>
        <outline val="0"/>
        <shadow val="0"/>
        <u val="none"/>
        <vertAlign val="baseline"/>
        <sz val="11"/>
        <color theme="1"/>
        <name val="Georgia"/>
        <family val="1"/>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Georgia"/>
        <family val="1"/>
        <scheme val="minor"/>
      </font>
      <numFmt numFmtId="4" formatCode="#,##0.0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charset val="186"/>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charset val="186"/>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charset val="186"/>
        <scheme val="minor"/>
      </font>
      <numFmt numFmtId="19" formatCode="dd/mm/yyyy"/>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rgb="FF000000"/>
        <name val="Georgia"/>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color theme="1"/>
        <name val="Georgia"/>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Georgia"/>
        <scheme val="minor"/>
      </font>
      <alignment horizontal="left" vertical="center" textRotation="0" wrapText="1" indent="0" justifyLastLine="0" shrinkToFit="0" readingOrder="0"/>
    </dxf>
    <dxf>
      <font>
        <strike val="0"/>
        <outline val="0"/>
        <shadow val="0"/>
        <u val="none"/>
        <vertAlign val="baseline"/>
        <sz val="11"/>
        <color theme="1"/>
        <name val="Georgia"/>
        <scheme val="minor"/>
      </font>
      <alignment horizontal="center" vertical="center" textRotation="0" wrapText="1" indent="0" justifyLastLine="0" shrinkToFit="0" readingOrder="0"/>
    </dxf>
    <dxf>
      <font>
        <strike val="0"/>
        <outline val="0"/>
        <shadow val="0"/>
        <u val="none"/>
        <vertAlign val="baseline"/>
        <name val="Georgia"/>
        <scheme val="minor"/>
      </font>
    </dxf>
    <dxf>
      <font>
        <strike val="0"/>
        <outline val="0"/>
        <shadow val="0"/>
        <u val="none"/>
        <vertAlign val="baseline"/>
        <name val="Georgia"/>
        <scheme val="minor"/>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8"/>
      <tableStyleElement type="headerRow" dxfId="27"/>
      <tableStyleElement type="firstColumn" dxfId="26"/>
      <tableStyleElement type="firstHeaderCell" dxfId="25"/>
    </tableStyle>
  </tableStyles>
  <colors>
    <mruColors>
      <color rgb="FF457881"/>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J16" totalsRowShown="0" headerRowDxfId="24" dataDxfId="23">
  <autoFilter ref="A2:J16" xr:uid="{00000000-000C-0000-FFFF-FFFF00000000}"/>
  <sortState xmlns:xlrd2="http://schemas.microsoft.com/office/spreadsheetml/2017/richdata2" ref="A3:I16">
    <sortCondition ref="B2:B16"/>
  </sortState>
  <tableColumns count="10">
    <tableColumn id="8" xr3:uid="{00000000-0010-0000-0000-000008000000}" name="Overdue" dataDxfId="22" dataCellStyle="Icon Set">
      <calculatedColumnFormula>IFERROR(((#REF!+DayAllowance)&lt;TODAY())*(LEN(#REF!)=0)*(LEN(#REF!)&gt;0),0)</calculatedColumnFormula>
    </tableColumn>
    <tableColumn id="1" xr3:uid="{00000000-0010-0000-0000-000001000000}" name="Projekta Nr." dataDxfId="21" totalsRowDxfId="20"/>
    <tableColumn id="3" xr3:uid="{00000000-0010-0000-0000-000003000000}" name="Projekta nosaukums" dataDxfId="19" totalsRowDxfId="18"/>
    <tableColumn id="5" xr3:uid="{1E8F3656-7482-45A4-A7F5-85E77FFE4A4E}" name="Projekta iesniedzējs" dataDxfId="17"/>
    <tableColumn id="4" xr3:uid="{4C66E1C2-FC74-4A94-93C4-51303E14265D}" name="Projekta ītsenošanas periods" dataDxfId="16"/>
    <tableColumn id="6" xr3:uid="{2D0DEF42-40B0-4D38-A006-DC78963C8B51}" name="Projekta iesniedzēja reģistrācijas Nr." dataDxfId="15"/>
    <tableColumn id="9" xr3:uid="{CB25B7E5-FDE2-46C0-BC1A-151FA51E8F0A}" name="Juridiskā adrese" dataDxfId="14"/>
    <tableColumn id="10" xr3:uid="{9B38AEF9-6985-4089-8F21-5B973EFA784D}" name="Līguma summa, EUR" dataDxfId="13"/>
    <tableColumn id="7" xr3:uid="{3289EBFF-9B43-4ABF-9577-A24AF1701B2C}" name="Kontaktinformācija" dataDxfId="12"/>
    <tableColumn id="2" xr3:uid="{01AAAABF-B323-407F-BE23-92AC9D92C61A}" name="Norises vietas reģions" dataDxfId="1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DDB54B-BA3C-456D-99AB-BAFE0471632F}" name="Books45" displayName="Books45" ref="A2:D29" totalsRowShown="0" headerRowDxfId="10" dataDxfId="9">
  <tableColumns count="4">
    <tableColumn id="8" xr3:uid="{95431306-63A6-4324-AD74-780DEAAD7770}" name="Overdue" dataDxfId="8" dataCellStyle="Icon Set">
      <calculatedColumnFormula>IFERROR(((#REF!+DayAllowance)&lt;TODAY())*(LEN(#REF!)=0)*(LEN(#REF!)&gt;0),0)</calculatedColumnFormula>
    </tableColumn>
    <tableColumn id="6" xr3:uid="{4664E271-BEA0-466B-8FED-C68FF778109C}" name="Nr.p.k." dataDxfId="7" dataCellStyle="Icon Set"/>
    <tableColumn id="1" xr3:uid="{EAAAFA4D-73D9-47B4-8241-C60F47D1EE0E}" name="Projekta Nr." dataDxfId="6"/>
    <tableColumn id="4" xr3:uid="{FC57BA60-CE99-4CF0-8D8A-EA55C078A854}" name="Vizītkarte" dataDxfId="5"/>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ijakocina@gmail.com" TargetMode="External"/><Relationship Id="rId1" Type="http://schemas.openxmlformats.org/officeDocument/2006/relationships/hyperlink" Target="mailto:pasts@tukums.lvProjekta%20vadad&#299;t&#257;js%20-%20Linda%20Tarasova29408348"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457881"/>
    <pageSetUpPr fitToPage="1"/>
  </sheetPr>
  <dimension ref="A1:K30"/>
  <sheetViews>
    <sheetView showGridLines="0" topLeftCell="A17" zoomScale="60" zoomScaleNormal="60" workbookViewId="0">
      <selection activeCell="B1" sqref="B1:I1"/>
    </sheetView>
  </sheetViews>
  <sheetFormatPr defaultColWidth="8.81640625" defaultRowHeight="30" customHeight="1" x14ac:dyDescent="0.25"/>
  <cols>
    <col min="1" max="1" width="4.08984375" style="3" customWidth="1"/>
    <col min="2" max="2" width="26.7265625" style="3" customWidth="1"/>
    <col min="3" max="3" width="41.453125" style="3" customWidth="1"/>
    <col min="4" max="4" width="42" style="3" customWidth="1"/>
    <col min="5" max="5" width="27.6328125" style="3" customWidth="1"/>
    <col min="6" max="6" width="18.08984375" style="3" customWidth="1"/>
    <col min="7" max="7" width="21.90625" style="3" customWidth="1"/>
    <col min="8" max="8" width="24.7265625" style="3" customWidth="1"/>
    <col min="9" max="9" width="40" style="3" customWidth="1"/>
    <col min="10" max="10" width="21.81640625" style="3" customWidth="1"/>
    <col min="11" max="11" width="18.81640625" style="3" customWidth="1"/>
    <col min="12" max="16384" width="8.81640625" style="3"/>
  </cols>
  <sheetData>
    <row r="1" spans="1:11" ht="67.95" customHeight="1" x14ac:dyDescent="0.25">
      <c r="B1" s="29" t="s">
        <v>143</v>
      </c>
      <c r="C1" s="29"/>
      <c r="D1" s="29"/>
      <c r="E1" s="29"/>
      <c r="F1" s="29"/>
      <c r="G1" s="29"/>
      <c r="H1" s="29"/>
      <c r="I1" s="29"/>
    </row>
    <row r="2" spans="1:11" ht="55.2" x14ac:dyDescent="0.25">
      <c r="A2" s="3" t="s">
        <v>0</v>
      </c>
      <c r="B2" s="4" t="s">
        <v>1</v>
      </c>
      <c r="C2" s="4" t="s">
        <v>2</v>
      </c>
      <c r="D2" s="4" t="s">
        <v>3</v>
      </c>
      <c r="E2" s="4" t="s">
        <v>177</v>
      </c>
      <c r="F2" s="4" t="s">
        <v>178</v>
      </c>
      <c r="G2" s="4" t="s">
        <v>179</v>
      </c>
      <c r="H2" s="4" t="s">
        <v>180</v>
      </c>
      <c r="I2" s="4" t="s">
        <v>4</v>
      </c>
      <c r="J2" s="23" t="s">
        <v>124</v>
      </c>
      <c r="K2" s="22" t="s">
        <v>252</v>
      </c>
    </row>
    <row r="3" spans="1:11" ht="72" customHeight="1" x14ac:dyDescent="0.25">
      <c r="A3" s="5" t="s">
        <v>5</v>
      </c>
      <c r="B3" s="2" t="s">
        <v>19</v>
      </c>
      <c r="C3" s="1" t="s">
        <v>20</v>
      </c>
      <c r="D3" s="6" t="s">
        <v>21</v>
      </c>
      <c r="E3" s="20" t="s">
        <v>209</v>
      </c>
      <c r="F3" s="19" t="s">
        <v>195</v>
      </c>
      <c r="G3" s="19" t="s">
        <v>181</v>
      </c>
      <c r="H3" s="18">
        <v>59975.15</v>
      </c>
      <c r="I3" s="7" t="s">
        <v>250</v>
      </c>
      <c r="J3" s="9" t="s">
        <v>131</v>
      </c>
      <c r="K3" s="27" t="s">
        <v>253</v>
      </c>
    </row>
    <row r="4" spans="1:11" ht="81" customHeight="1" x14ac:dyDescent="0.25">
      <c r="A4" s="5" t="s">
        <v>10</v>
      </c>
      <c r="B4" s="2" t="s">
        <v>6</v>
      </c>
      <c r="C4" s="1" t="s">
        <v>7</v>
      </c>
      <c r="D4" s="6" t="s">
        <v>8</v>
      </c>
      <c r="E4" s="20" t="s">
        <v>209</v>
      </c>
      <c r="F4" s="19" t="s">
        <v>196</v>
      </c>
      <c r="G4" s="19" t="s">
        <v>182</v>
      </c>
      <c r="H4" s="18">
        <v>19600.5</v>
      </c>
      <c r="I4" s="7" t="s">
        <v>9</v>
      </c>
      <c r="J4" s="9" t="s">
        <v>132</v>
      </c>
      <c r="K4" s="27" t="s">
        <v>253</v>
      </c>
    </row>
    <row r="5" spans="1:11" ht="80.400000000000006" customHeight="1" x14ac:dyDescent="0.25">
      <c r="A5" s="5" t="s">
        <v>13</v>
      </c>
      <c r="B5" s="2" t="s">
        <v>42</v>
      </c>
      <c r="C5" s="1" t="s">
        <v>43</v>
      </c>
      <c r="D5" s="6" t="s">
        <v>44</v>
      </c>
      <c r="E5" s="20" t="s">
        <v>209</v>
      </c>
      <c r="F5" s="19" t="s">
        <v>197</v>
      </c>
      <c r="G5" s="19" t="s">
        <v>183</v>
      </c>
      <c r="H5" s="18">
        <v>53793.84</v>
      </c>
      <c r="I5" s="7" t="s">
        <v>125</v>
      </c>
      <c r="J5" s="9" t="s">
        <v>131</v>
      </c>
      <c r="K5" s="27" t="s">
        <v>253</v>
      </c>
    </row>
    <row r="6" spans="1:11" ht="73.2" customHeight="1" x14ac:dyDescent="0.25">
      <c r="A6" s="5" t="s">
        <v>18</v>
      </c>
      <c r="B6" s="6" t="s">
        <v>148</v>
      </c>
      <c r="C6" s="1" t="s">
        <v>217</v>
      </c>
      <c r="D6" s="6" t="s">
        <v>11</v>
      </c>
      <c r="E6" s="20" t="s">
        <v>210</v>
      </c>
      <c r="F6" s="19" t="s">
        <v>198</v>
      </c>
      <c r="G6" s="19" t="s">
        <v>184</v>
      </c>
      <c r="H6" s="18">
        <v>60000</v>
      </c>
      <c r="I6" s="7" t="s">
        <v>12</v>
      </c>
      <c r="J6" s="9" t="s">
        <v>131</v>
      </c>
      <c r="K6" s="28" t="s">
        <v>253</v>
      </c>
    </row>
    <row r="7" spans="1:11" ht="75.599999999999994" customHeight="1" x14ac:dyDescent="0.25">
      <c r="A7" s="5" t="s">
        <v>22</v>
      </c>
      <c r="B7" s="2" t="s">
        <v>32</v>
      </c>
      <c r="C7" s="1" t="s">
        <v>33</v>
      </c>
      <c r="D7" s="6" t="s">
        <v>34</v>
      </c>
      <c r="E7" s="20" t="s">
        <v>211</v>
      </c>
      <c r="F7" s="19" t="s">
        <v>199</v>
      </c>
      <c r="G7" s="19" t="s">
        <v>185</v>
      </c>
      <c r="H7" s="18">
        <v>17300</v>
      </c>
      <c r="I7" s="8" t="s">
        <v>35</v>
      </c>
      <c r="J7" s="9" t="s">
        <v>133</v>
      </c>
      <c r="K7" s="27" t="s">
        <v>253</v>
      </c>
    </row>
    <row r="8" spans="1:11" ht="83.4" customHeight="1" x14ac:dyDescent="0.25">
      <c r="A8" s="5" t="s">
        <v>27</v>
      </c>
      <c r="B8" s="2" t="s">
        <v>62</v>
      </c>
      <c r="C8" s="1" t="s">
        <v>63</v>
      </c>
      <c r="D8" s="6" t="s">
        <v>64</v>
      </c>
      <c r="E8" s="20" t="s">
        <v>209</v>
      </c>
      <c r="F8" s="19" t="s">
        <v>200</v>
      </c>
      <c r="G8" s="19" t="s">
        <v>186</v>
      </c>
      <c r="H8" s="18">
        <v>42672</v>
      </c>
      <c r="I8" s="7" t="s">
        <v>126</v>
      </c>
      <c r="J8" s="9" t="s">
        <v>131</v>
      </c>
      <c r="K8" s="27" t="s">
        <v>253</v>
      </c>
    </row>
    <row r="9" spans="1:11" ht="66.599999999999994" customHeight="1" x14ac:dyDescent="0.25">
      <c r="A9" s="5" t="s">
        <v>31</v>
      </c>
      <c r="B9" s="2" t="s">
        <v>37</v>
      </c>
      <c r="C9" s="1" t="s">
        <v>38</v>
      </c>
      <c r="D9" s="6" t="s">
        <v>39</v>
      </c>
      <c r="E9" s="20" t="s">
        <v>209</v>
      </c>
      <c r="F9" s="19" t="s">
        <v>201</v>
      </c>
      <c r="G9" s="19" t="s">
        <v>187</v>
      </c>
      <c r="H9" s="18">
        <v>58600</v>
      </c>
      <c r="I9" s="7" t="s">
        <v>40</v>
      </c>
      <c r="J9" s="9" t="s">
        <v>134</v>
      </c>
      <c r="K9" s="27" t="s">
        <v>253</v>
      </c>
    </row>
    <row r="10" spans="1:11" ht="75.599999999999994" customHeight="1" x14ac:dyDescent="0.25">
      <c r="A10" s="5" t="s">
        <v>36</v>
      </c>
      <c r="B10" s="2" t="s">
        <v>46</v>
      </c>
      <c r="C10" s="1" t="s">
        <v>47</v>
      </c>
      <c r="D10" s="6" t="s">
        <v>48</v>
      </c>
      <c r="E10" s="20" t="s">
        <v>212</v>
      </c>
      <c r="F10" s="19" t="s">
        <v>202</v>
      </c>
      <c r="G10" s="19" t="s">
        <v>188</v>
      </c>
      <c r="H10" s="18">
        <v>23223</v>
      </c>
      <c r="I10" s="7" t="s">
        <v>127</v>
      </c>
      <c r="J10" s="9" t="s">
        <v>134</v>
      </c>
      <c r="K10" s="28" t="s">
        <v>253</v>
      </c>
    </row>
    <row r="11" spans="1:11" ht="69.599999999999994" customHeight="1" x14ac:dyDescent="0.25">
      <c r="A11" s="5" t="s">
        <v>41</v>
      </c>
      <c r="B11" s="2" t="s">
        <v>50</v>
      </c>
      <c r="C11" s="1" t="s">
        <v>51</v>
      </c>
      <c r="D11" s="6" t="s">
        <v>52</v>
      </c>
      <c r="E11" s="20" t="s">
        <v>210</v>
      </c>
      <c r="F11" s="19" t="s">
        <v>203</v>
      </c>
      <c r="G11" s="19" t="s">
        <v>189</v>
      </c>
      <c r="H11" s="18">
        <v>59918.979999999996</v>
      </c>
      <c r="I11" s="7" t="s">
        <v>128</v>
      </c>
      <c r="J11" s="9" t="s">
        <v>135</v>
      </c>
      <c r="K11" s="28" t="s">
        <v>253</v>
      </c>
    </row>
    <row r="12" spans="1:11" ht="82.8" customHeight="1" x14ac:dyDescent="0.25">
      <c r="A12" s="5" t="s">
        <v>45</v>
      </c>
      <c r="B12" s="2" t="s">
        <v>59</v>
      </c>
      <c r="C12" s="1" t="s">
        <v>60</v>
      </c>
      <c r="D12" s="6" t="s">
        <v>141</v>
      </c>
      <c r="E12" s="20" t="s">
        <v>213</v>
      </c>
      <c r="F12" s="19" t="s">
        <v>204</v>
      </c>
      <c r="G12" s="19" t="s">
        <v>190</v>
      </c>
      <c r="H12" s="18">
        <v>55449.55</v>
      </c>
      <c r="I12" s="7" t="s">
        <v>142</v>
      </c>
      <c r="J12" s="9" t="s">
        <v>133</v>
      </c>
      <c r="K12" s="28" t="s">
        <v>253</v>
      </c>
    </row>
    <row r="13" spans="1:11" ht="69" customHeight="1" x14ac:dyDescent="0.25">
      <c r="A13" s="5" t="s">
        <v>49</v>
      </c>
      <c r="B13" s="2" t="s">
        <v>54</v>
      </c>
      <c r="C13" s="1" t="s">
        <v>55</v>
      </c>
      <c r="D13" s="6" t="s">
        <v>56</v>
      </c>
      <c r="E13" s="20" t="s">
        <v>214</v>
      </c>
      <c r="F13" s="19" t="s">
        <v>205</v>
      </c>
      <c r="G13" s="19" t="s">
        <v>191</v>
      </c>
      <c r="H13" s="18">
        <v>59976.92</v>
      </c>
      <c r="I13" s="7" t="s">
        <v>57</v>
      </c>
      <c r="J13" s="9" t="s">
        <v>133</v>
      </c>
      <c r="K13" s="28" t="s">
        <v>253</v>
      </c>
    </row>
    <row r="14" spans="1:11" ht="64.2" customHeight="1" x14ac:dyDescent="0.25">
      <c r="A14" s="5" t="s">
        <v>53</v>
      </c>
      <c r="B14" s="2" t="s">
        <v>23</v>
      </c>
      <c r="C14" s="1" t="s">
        <v>24</v>
      </c>
      <c r="D14" s="6" t="s">
        <v>25</v>
      </c>
      <c r="E14" s="20" t="s">
        <v>215</v>
      </c>
      <c r="F14" s="19" t="s">
        <v>206</v>
      </c>
      <c r="G14" s="19" t="s">
        <v>192</v>
      </c>
      <c r="H14" s="18">
        <v>57925</v>
      </c>
      <c r="I14" s="7" t="s">
        <v>26</v>
      </c>
      <c r="J14" t="s">
        <v>251</v>
      </c>
      <c r="K14" s="28" t="s">
        <v>253</v>
      </c>
    </row>
    <row r="15" spans="1:11" ht="53.4" customHeight="1" x14ac:dyDescent="0.25">
      <c r="A15" s="5" t="s">
        <v>58</v>
      </c>
      <c r="B15" s="2" t="s">
        <v>14</v>
      </c>
      <c r="C15" s="1" t="s">
        <v>15</v>
      </c>
      <c r="D15" s="6" t="s">
        <v>16</v>
      </c>
      <c r="E15" s="20" t="s">
        <v>210</v>
      </c>
      <c r="F15" s="19" t="s">
        <v>207</v>
      </c>
      <c r="G15" s="19" t="s">
        <v>193</v>
      </c>
      <c r="H15" s="18">
        <v>59991.88</v>
      </c>
      <c r="I15" s="7" t="s">
        <v>17</v>
      </c>
      <c r="J15" s="24" t="s">
        <v>131</v>
      </c>
      <c r="K15" s="28" t="s">
        <v>253</v>
      </c>
    </row>
    <row r="16" spans="1:11" ht="78" customHeight="1" x14ac:dyDescent="0.25">
      <c r="A16" s="5" t="s">
        <v>61</v>
      </c>
      <c r="B16" s="2" t="s">
        <v>28</v>
      </c>
      <c r="C16" s="1" t="s">
        <v>29</v>
      </c>
      <c r="D16" s="6" t="s">
        <v>30</v>
      </c>
      <c r="E16" s="20" t="s">
        <v>210</v>
      </c>
      <c r="F16" s="19" t="s">
        <v>208</v>
      </c>
      <c r="G16" s="19" t="s">
        <v>194</v>
      </c>
      <c r="H16" s="18">
        <v>37520</v>
      </c>
      <c r="I16" s="7" t="s">
        <v>129</v>
      </c>
      <c r="J16" s="24" t="s">
        <v>134</v>
      </c>
      <c r="K16" s="28" t="s">
        <v>253</v>
      </c>
    </row>
    <row r="17" spans="1:11" ht="69.599999999999994" customHeight="1" x14ac:dyDescent="0.25">
      <c r="A17" s="5" t="s">
        <v>65</v>
      </c>
      <c r="B17" s="2" t="s">
        <v>68</v>
      </c>
      <c r="C17" s="1" t="s">
        <v>69</v>
      </c>
      <c r="D17" s="6" t="s">
        <v>70</v>
      </c>
      <c r="E17" s="20" t="s">
        <v>243</v>
      </c>
      <c r="F17" s="19" t="s">
        <v>219</v>
      </c>
      <c r="G17" s="19" t="s">
        <v>231</v>
      </c>
      <c r="H17" s="18">
        <v>60000</v>
      </c>
      <c r="I17" s="7" t="s">
        <v>71</v>
      </c>
      <c r="J17" s="25" t="s">
        <v>131</v>
      </c>
      <c r="K17" s="28" t="s">
        <v>253</v>
      </c>
    </row>
    <row r="18" spans="1:11" ht="81" customHeight="1" x14ac:dyDescent="0.25">
      <c r="A18" s="5" t="s">
        <v>66</v>
      </c>
      <c r="B18" s="2" t="s">
        <v>72</v>
      </c>
      <c r="C18" s="1" t="s">
        <v>73</v>
      </c>
      <c r="D18" s="6" t="s">
        <v>74</v>
      </c>
      <c r="E18" s="20" t="s">
        <v>243</v>
      </c>
      <c r="F18" s="19" t="s">
        <v>220</v>
      </c>
      <c r="G18" s="19" t="s">
        <v>232</v>
      </c>
      <c r="H18" s="18">
        <v>13760</v>
      </c>
      <c r="I18" s="7" t="s">
        <v>75</v>
      </c>
      <c r="J18" s="25" t="s">
        <v>134</v>
      </c>
      <c r="K18" s="28" t="s">
        <v>253</v>
      </c>
    </row>
    <row r="19" spans="1:11" ht="80.400000000000006" customHeight="1" x14ac:dyDescent="0.25">
      <c r="A19" s="5" t="s">
        <v>67</v>
      </c>
      <c r="B19" s="2" t="s">
        <v>76</v>
      </c>
      <c r="C19" s="1" t="s">
        <v>77</v>
      </c>
      <c r="D19" s="6" t="s">
        <v>78</v>
      </c>
      <c r="E19" s="20" t="s">
        <v>243</v>
      </c>
      <c r="F19" s="19" t="s">
        <v>221</v>
      </c>
      <c r="G19" s="19" t="s">
        <v>233</v>
      </c>
      <c r="H19" s="18">
        <v>22775</v>
      </c>
      <c r="I19" s="7" t="s">
        <v>79</v>
      </c>
      <c r="J19" s="25" t="s">
        <v>132</v>
      </c>
      <c r="K19" s="28" t="s">
        <v>253</v>
      </c>
    </row>
    <row r="20" spans="1:11" ht="73.2" customHeight="1" x14ac:dyDescent="0.25">
      <c r="A20" s="5" t="s">
        <v>115</v>
      </c>
      <c r="B20" s="2" t="s">
        <v>80</v>
      </c>
      <c r="C20" s="1" t="s">
        <v>81</v>
      </c>
      <c r="D20" s="6" t="s">
        <v>82</v>
      </c>
      <c r="E20" s="20" t="s">
        <v>244</v>
      </c>
      <c r="F20" s="19" t="s">
        <v>222</v>
      </c>
      <c r="G20" s="19" t="s">
        <v>234</v>
      </c>
      <c r="H20" s="18">
        <v>24766.6</v>
      </c>
      <c r="I20" s="7" t="s">
        <v>130</v>
      </c>
      <c r="J20" s="25" t="s">
        <v>136</v>
      </c>
      <c r="K20" s="28" t="s">
        <v>253</v>
      </c>
    </row>
    <row r="21" spans="1:11" ht="75.599999999999994" customHeight="1" x14ac:dyDescent="0.25">
      <c r="A21" s="5" t="s">
        <v>116</v>
      </c>
      <c r="B21" s="2" t="s">
        <v>83</v>
      </c>
      <c r="C21" s="1" t="s">
        <v>84</v>
      </c>
      <c r="D21" s="6" t="s">
        <v>85</v>
      </c>
      <c r="E21" s="20" t="s">
        <v>245</v>
      </c>
      <c r="F21" s="19" t="s">
        <v>223</v>
      </c>
      <c r="G21" s="19" t="s">
        <v>235</v>
      </c>
      <c r="H21" s="18">
        <v>39744.5</v>
      </c>
      <c r="I21" s="7" t="s">
        <v>86</v>
      </c>
      <c r="J21" s="25" t="s">
        <v>135</v>
      </c>
      <c r="K21" s="28" t="s">
        <v>253</v>
      </c>
    </row>
    <row r="22" spans="1:11" ht="83.4" customHeight="1" x14ac:dyDescent="0.25">
      <c r="A22" s="5" t="s">
        <v>117</v>
      </c>
      <c r="B22" s="2" t="s">
        <v>87</v>
      </c>
      <c r="C22" s="1" t="s">
        <v>88</v>
      </c>
      <c r="D22" s="6" t="s">
        <v>89</v>
      </c>
      <c r="E22" s="20" t="s">
        <v>246</v>
      </c>
      <c r="F22" s="19" t="s">
        <v>224</v>
      </c>
      <c r="G22" s="19" t="s">
        <v>236</v>
      </c>
      <c r="H22" s="18">
        <v>52205</v>
      </c>
      <c r="I22" s="7" t="s">
        <v>90</v>
      </c>
      <c r="J22" s="25" t="s">
        <v>137</v>
      </c>
      <c r="K22" s="28" t="s">
        <v>253</v>
      </c>
    </row>
    <row r="23" spans="1:11" ht="73.8" customHeight="1" x14ac:dyDescent="0.25">
      <c r="A23" s="5" t="s">
        <v>118</v>
      </c>
      <c r="B23" s="2" t="s">
        <v>91</v>
      </c>
      <c r="C23" s="1" t="s">
        <v>92</v>
      </c>
      <c r="D23" s="6" t="s">
        <v>93</v>
      </c>
      <c r="E23" s="20" t="s">
        <v>209</v>
      </c>
      <c r="F23" s="19" t="s">
        <v>225</v>
      </c>
      <c r="G23" s="19" t="s">
        <v>237</v>
      </c>
      <c r="H23" s="18">
        <v>59999.999999999993</v>
      </c>
      <c r="I23" s="7" t="s">
        <v>94</v>
      </c>
      <c r="J23" s="25" t="s">
        <v>138</v>
      </c>
      <c r="K23" s="28" t="s">
        <v>253</v>
      </c>
    </row>
    <row r="24" spans="1:11" ht="75.599999999999994" customHeight="1" x14ac:dyDescent="0.25">
      <c r="A24" s="5" t="s">
        <v>119</v>
      </c>
      <c r="B24" s="2" t="s">
        <v>95</v>
      </c>
      <c r="C24" s="1" t="s">
        <v>96</v>
      </c>
      <c r="D24" s="6" t="s">
        <v>97</v>
      </c>
      <c r="E24" s="20" t="s">
        <v>215</v>
      </c>
      <c r="F24" s="19" t="s">
        <v>226</v>
      </c>
      <c r="G24" s="19" t="s">
        <v>238</v>
      </c>
      <c r="H24" s="18">
        <v>39918.799999999996</v>
      </c>
      <c r="I24" s="7" t="s">
        <v>98</v>
      </c>
      <c r="J24" s="25" t="s">
        <v>131</v>
      </c>
      <c r="K24" s="28" t="s">
        <v>253</v>
      </c>
    </row>
    <row r="25" spans="1:11" ht="72" customHeight="1" x14ac:dyDescent="0.25">
      <c r="A25" s="5" t="s">
        <v>120</v>
      </c>
      <c r="B25" s="2" t="s">
        <v>99</v>
      </c>
      <c r="C25" s="1" t="s">
        <v>100</v>
      </c>
      <c r="D25" s="6" t="s">
        <v>101</v>
      </c>
      <c r="E25" s="20" t="s">
        <v>247</v>
      </c>
      <c r="F25" s="19" t="s">
        <v>227</v>
      </c>
      <c r="G25" s="19" t="s">
        <v>239</v>
      </c>
      <c r="H25" s="18">
        <v>13195</v>
      </c>
      <c r="I25" s="7" t="s">
        <v>102</v>
      </c>
      <c r="J25" s="25" t="s">
        <v>139</v>
      </c>
      <c r="K25" s="28" t="s">
        <v>253</v>
      </c>
    </row>
    <row r="26" spans="1:11" ht="69" customHeight="1" x14ac:dyDescent="0.25">
      <c r="A26" s="5" t="s">
        <v>121</v>
      </c>
      <c r="B26" s="2" t="s">
        <v>103</v>
      </c>
      <c r="C26" s="1" t="s">
        <v>104</v>
      </c>
      <c r="D26" s="6" t="s">
        <v>105</v>
      </c>
      <c r="E26" s="20" t="s">
        <v>215</v>
      </c>
      <c r="F26" s="19" t="s">
        <v>228</v>
      </c>
      <c r="G26" s="19" t="s">
        <v>240</v>
      </c>
      <c r="H26" s="18">
        <v>48749.4</v>
      </c>
      <c r="I26" s="7" t="s">
        <v>106</v>
      </c>
      <c r="J26" s="25" t="s">
        <v>140</v>
      </c>
      <c r="K26" s="28" t="s">
        <v>253</v>
      </c>
    </row>
    <row r="27" spans="1:11" ht="72.599999999999994" customHeight="1" x14ac:dyDescent="0.25">
      <c r="A27" s="5" t="s">
        <v>122</v>
      </c>
      <c r="B27" s="2" t="s">
        <v>107</v>
      </c>
      <c r="C27" s="1" t="s">
        <v>108</v>
      </c>
      <c r="D27" s="6" t="s">
        <v>109</v>
      </c>
      <c r="E27" s="20" t="s">
        <v>248</v>
      </c>
      <c r="F27" s="19" t="s">
        <v>229</v>
      </c>
      <c r="G27" s="19" t="s">
        <v>241</v>
      </c>
      <c r="H27" s="18">
        <v>14045</v>
      </c>
      <c r="I27" s="7" t="s">
        <v>110</v>
      </c>
      <c r="J27" s="25" t="s">
        <v>133</v>
      </c>
      <c r="K27" s="28" t="s">
        <v>253</v>
      </c>
    </row>
    <row r="28" spans="1:11" ht="72.599999999999994" customHeight="1" x14ac:dyDescent="0.25">
      <c r="A28" s="5" t="s">
        <v>123</v>
      </c>
      <c r="B28" s="2" t="s">
        <v>111</v>
      </c>
      <c r="C28" s="1" t="s">
        <v>112</v>
      </c>
      <c r="D28" s="6" t="s">
        <v>113</v>
      </c>
      <c r="E28" s="20" t="s">
        <v>249</v>
      </c>
      <c r="F28" s="19" t="s">
        <v>230</v>
      </c>
      <c r="G28" s="19" t="s">
        <v>242</v>
      </c>
      <c r="H28" s="18">
        <v>36790</v>
      </c>
      <c r="I28" s="7" t="s">
        <v>114</v>
      </c>
      <c r="J28" s="25" t="s">
        <v>139</v>
      </c>
      <c r="K28" s="28" t="s">
        <v>253</v>
      </c>
    </row>
    <row r="29" spans="1:11" ht="72.599999999999994" customHeight="1" x14ac:dyDescent="0.25">
      <c r="A29" s="5" t="s">
        <v>216</v>
      </c>
      <c r="B29" s="2" t="s">
        <v>165</v>
      </c>
      <c r="C29" s="1" t="s">
        <v>218</v>
      </c>
      <c r="D29" s="6" t="s">
        <v>11</v>
      </c>
      <c r="E29" s="20" t="s">
        <v>210</v>
      </c>
      <c r="F29" s="19" t="s">
        <v>198</v>
      </c>
      <c r="G29" s="19" t="s">
        <v>184</v>
      </c>
      <c r="H29" s="18">
        <v>60000</v>
      </c>
      <c r="I29" s="7" t="s">
        <v>12</v>
      </c>
      <c r="J29" s="26" t="s">
        <v>131</v>
      </c>
      <c r="K29" s="28" t="s">
        <v>253</v>
      </c>
    </row>
    <row r="30" spans="1:11" ht="30" customHeight="1" x14ac:dyDescent="0.25">
      <c r="H30" s="21"/>
    </row>
  </sheetData>
  <mergeCells count="1">
    <mergeCell ref="B1:I1"/>
  </mergeCells>
  <phoneticPr fontId="10" type="noConversion"/>
  <conditionalFormatting sqref="K3:K29">
    <cfRule type="expression" dxfId="4" priority="1">
      <formula>$A3=1</formula>
    </cfRule>
  </conditionalFormatting>
  <hyperlinks>
    <hyperlink ref="I4" r:id="rId1" display="pasts@tukums.lv_x000a_Projekta vadadītājs - Linda Tarasova_x000a_29408348_x000a__x000a__x000a_" xr:uid="{D800F5AD-F7BB-42D1-A493-D660AEF91C17}"/>
    <hyperlink ref="I7" r:id="rId2" display="aijakocina@gmail.com" xr:uid="{0CEE5FDF-8F05-4FD5-AB30-B2A58FA3C2A2}"/>
    <hyperlink ref="K5" location="Vizītkartes!D5" display="Saite uz vizītkarti" xr:uid="{75FC7841-DF94-4EC1-9A80-7F96C8DE8506}"/>
    <hyperlink ref="K3" location="Vizītkartes!D3" display="Saite uz vizītkarti" xr:uid="{EFACFF92-11C6-41D4-B72B-FACE149AE824}"/>
    <hyperlink ref="K6" location="Vizītkartes!D6" display="Saite uz vizītkarti" xr:uid="{DC26C07B-BD02-408E-95DC-BACE140B3ADB}"/>
    <hyperlink ref="K7" location="Vizītkartes!D7" display="Saite uz vizītkarti" xr:uid="{BA859C39-9228-4ABA-A522-EB9130D12B30}"/>
    <hyperlink ref="K9" location="Vizītkartes!D9" display="Saite uz vizītkarti" xr:uid="{FB3783BF-C907-4C02-88AB-67749F860659}"/>
    <hyperlink ref="K10" location="Vizītkartes!D10" display="Saite uz vizītkarti" xr:uid="{001E8081-9E5F-43F0-889A-72630D6B8B99}"/>
    <hyperlink ref="K11" location="Vizītkartes!D11" display="Saite uz vizītkarti" xr:uid="{5526D0F2-62A0-4ED5-ADE2-2A79D1AFBF31}"/>
    <hyperlink ref="K4" location="Vizītkartes!D4" display="Saite uz vizītkarti" xr:uid="{E4CCCB1C-3D34-40C9-8DEC-BEF23122250B}"/>
    <hyperlink ref="K8" location="Vizītkartes!D8" display="Saite uz vizītkarti" xr:uid="{D92362E9-6A8A-45E2-9BF2-EE0458B9752B}"/>
    <hyperlink ref="K12:K29" location="Vizītkartes!D11" display="Saite uz vizītkarti" xr:uid="{D987C32F-9A30-4F2A-A3F0-D061E8F9F81D}"/>
    <hyperlink ref="K12" location="Vizītkartes!D12" display="Saite uz vizītkarti" xr:uid="{F489B011-21BA-480A-9CC4-05928D57E20D}"/>
    <hyperlink ref="K13" location="Vizītkartes!D13" display="Saite uz vizītkarti" xr:uid="{19FE7B1D-D73E-4080-8DFB-3551A557FA7C}"/>
    <hyperlink ref="K14" location="Vizītkartes!D14" display="Saite uz vizītkarti" xr:uid="{813A207C-3AF0-4EA0-81B1-5FE01417EB20}"/>
    <hyperlink ref="K15" location="Vizītkartes!D15" display="Saite uz vizītkarti" xr:uid="{736DFCD6-5FF1-4E2F-9070-EC1B49DB7E2A}"/>
    <hyperlink ref="K16" location="Vizītkartes!D16" display="Saite uz vizītkarti" xr:uid="{954F1FBC-E32F-49F6-AC82-8BE348EA26CD}"/>
    <hyperlink ref="K17" location="Vizītkartes!D17" display="Saite uz vizītkarti" xr:uid="{92EF7623-C3D2-409B-A41B-38F14AAA56D3}"/>
    <hyperlink ref="K18" location="Vizītkartes!D18" display="Saite uz vizītkarti" xr:uid="{D5BC5376-48D8-4301-8D61-76A32C9A32B6}"/>
    <hyperlink ref="K19" location="Vizītkartes!D19" display="Saite uz vizītkarti" xr:uid="{E70B5ABF-A82D-475B-BF6B-67E7906C4270}"/>
    <hyperlink ref="K20" location="Vizītkartes!D20" display="Saite uz vizītkarti" xr:uid="{6F85DF17-38A9-4929-B052-FC947E0870B6}"/>
    <hyperlink ref="K21" location="Vizītkartes!D21" display="Saite uz vizītkarti" xr:uid="{21E21536-5DCA-4505-A3D5-80F17415B317}"/>
    <hyperlink ref="K22" location="Vizītkartes!D22" display="Saite uz vizītkarti" xr:uid="{5B959498-F440-4D75-9262-D7571C2D0AC2}"/>
    <hyperlink ref="K23" location="Vizītkartes!D23" display="Saite uz vizītkarti" xr:uid="{AC614457-9662-4A82-9D06-5AAF3FC59660}"/>
    <hyperlink ref="K24" location="Vizītkartes!D24" display="Saite uz vizītkarti" xr:uid="{1363DA5C-000C-4F94-8E12-9F4CAD291CF1}"/>
    <hyperlink ref="K25" location="Vizītkartes!D25" display="Saite uz vizītkarti" xr:uid="{DB1775CF-F31C-4CAF-94B8-CA03545451D4}"/>
    <hyperlink ref="K26" location="Vizītkartes!D26" display="Saite uz vizītkarti" xr:uid="{DDC43EFF-DB84-4137-91A4-19613EA28C17}"/>
    <hyperlink ref="K27" location="Vizītkartes!D27" display="Saite uz vizītkarti" xr:uid="{721ECA4D-9902-4D47-B2CC-93A5EDB540A1}"/>
    <hyperlink ref="K28" location="Vizītkartes!D28" display="Saite uz vizītkarti" xr:uid="{66E31683-9999-4870-91F2-CE8FBC4A513B}"/>
    <hyperlink ref="K29" location="Vizītkartes!D29" display="Saite uz vizītkarti" xr:uid="{DC742E17-A4DB-42CC-890C-905DFAD84422}"/>
  </hyperlinks>
  <printOptions horizontalCentered="1"/>
  <pageMargins left="0.5" right="0.5" top="0.5" bottom="0.5" header="0.5" footer="0.5"/>
  <pageSetup scale="75" fitToHeight="0" orientation="landscape" r:id="rId3"/>
  <headerFooter differentFirst="1">
    <oddFooter>Page &amp;P of &amp;N</oddFooter>
  </headerFooter>
  <tableParts count="1">
    <tablePart r:id="rId4"/>
  </tableParts>
  <extLst>
    <ext xmlns:x14="http://schemas.microsoft.com/office/spreadsheetml/2009/9/main" uri="{78C0D931-6437-407d-A8EE-F0AAD7539E65}">
      <x14:conditionalFormattings>
        <x14:conditionalFormatting xmlns:xm="http://schemas.microsoft.com/office/excel/2006/main">
          <x14:cfRule type="iconSet" priority="138"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A3:A29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B1E42-B8C7-458E-8CD5-C7C55AAD08CC}">
  <sheetPr>
    <tabColor rgb="FF457881"/>
    <pageSetUpPr fitToPage="1"/>
  </sheetPr>
  <dimension ref="A1:E29"/>
  <sheetViews>
    <sheetView showGridLines="0" tabSelected="1" zoomScale="90" zoomScaleNormal="90" workbookViewId="0">
      <pane ySplit="2" topLeftCell="A26" activePane="bottomLeft" state="frozen"/>
      <selection pane="bottomLeft" activeCell="K27" sqref="K27"/>
    </sheetView>
  </sheetViews>
  <sheetFormatPr defaultColWidth="8.81640625" defaultRowHeight="30" customHeight="1" x14ac:dyDescent="0.25"/>
  <cols>
    <col min="1" max="1" width="2.81640625" style="3" hidden="1" customWidth="1"/>
    <col min="2" max="2" width="7.81640625" style="3" customWidth="1"/>
    <col min="3" max="3" width="23.08984375" style="3" customWidth="1"/>
    <col min="4" max="4" width="112" style="3" customWidth="1"/>
    <col min="5" max="5" width="14.6328125" style="3" customWidth="1"/>
    <col min="6" max="6" width="8.81640625" style="3"/>
    <col min="7" max="7" width="60.1796875" style="3" customWidth="1"/>
    <col min="8" max="14" width="8.81640625" style="3"/>
    <col min="15" max="15" width="35.1796875" style="3" customWidth="1"/>
    <col min="16" max="16384" width="8.81640625" style="3"/>
  </cols>
  <sheetData>
    <row r="1" spans="1:5" ht="88.2" customHeight="1" thickTop="1" x14ac:dyDescent="0.25">
      <c r="B1" s="30" t="s">
        <v>162</v>
      </c>
      <c r="C1" s="30"/>
      <c r="D1" s="30"/>
    </row>
    <row r="2" spans="1:5" ht="96.6" x14ac:dyDescent="0.25">
      <c r="A2" s="3" t="s">
        <v>0</v>
      </c>
      <c r="B2" s="10" t="s">
        <v>144</v>
      </c>
      <c r="C2" s="10" t="s">
        <v>1</v>
      </c>
      <c r="D2" s="10" t="s">
        <v>145</v>
      </c>
    </row>
    <row r="3" spans="1:5" ht="138.6" customHeight="1" x14ac:dyDescent="0.25">
      <c r="A3" s="11">
        <f ca="1">IFERROR(((#REF!+DayAllowance)&lt;TODAY())*(LEN(#REF!)=0)*(LEN(#REF!)&gt;0),0)</f>
        <v>0</v>
      </c>
      <c r="B3" s="5" t="s">
        <v>5</v>
      </c>
      <c r="C3" s="2" t="s">
        <v>19</v>
      </c>
      <c r="D3" s="12" t="s">
        <v>151</v>
      </c>
      <c r="E3" s="13" t="s">
        <v>147</v>
      </c>
    </row>
    <row r="4" spans="1:5" ht="138" customHeight="1" x14ac:dyDescent="0.25">
      <c r="A4" s="14">
        <v>2</v>
      </c>
      <c r="B4" s="5" t="s">
        <v>10</v>
      </c>
      <c r="C4" s="2" t="s">
        <v>6</v>
      </c>
      <c r="D4" s="12" t="s">
        <v>146</v>
      </c>
      <c r="E4" s="13" t="s">
        <v>147</v>
      </c>
    </row>
    <row r="5" spans="1:5" ht="110.4" customHeight="1" x14ac:dyDescent="0.25">
      <c r="A5" s="14">
        <v>4</v>
      </c>
      <c r="B5" s="5" t="s">
        <v>13</v>
      </c>
      <c r="C5" s="2" t="s">
        <v>42</v>
      </c>
      <c r="D5" s="12" t="s">
        <v>156</v>
      </c>
      <c r="E5" s="13" t="s">
        <v>147</v>
      </c>
    </row>
    <row r="6" spans="1:5" ht="159" customHeight="1" x14ac:dyDescent="0.25">
      <c r="A6" s="15">
        <v>5</v>
      </c>
      <c r="B6" s="5" t="s">
        <v>18</v>
      </c>
      <c r="C6" s="6" t="s">
        <v>148</v>
      </c>
      <c r="D6" s="12" t="s">
        <v>149</v>
      </c>
      <c r="E6" s="13" t="s">
        <v>147</v>
      </c>
    </row>
    <row r="7" spans="1:5" ht="75.599999999999994" customHeight="1" x14ac:dyDescent="0.25">
      <c r="A7" s="14">
        <v>6</v>
      </c>
      <c r="B7" s="5" t="s">
        <v>22</v>
      </c>
      <c r="C7" s="2" t="s">
        <v>32</v>
      </c>
      <c r="D7" s="16" t="s">
        <v>154</v>
      </c>
      <c r="E7" s="13" t="s">
        <v>147</v>
      </c>
    </row>
    <row r="8" spans="1:5" ht="90.6" customHeight="1" x14ac:dyDescent="0.25">
      <c r="A8" s="14">
        <v>7</v>
      </c>
      <c r="B8" s="5" t="s">
        <v>27</v>
      </c>
      <c r="C8" s="2" t="s">
        <v>62</v>
      </c>
      <c r="D8" s="16" t="s">
        <v>161</v>
      </c>
      <c r="E8" s="13" t="s">
        <v>147</v>
      </c>
    </row>
    <row r="9" spans="1:5" ht="148.19999999999999" customHeight="1" x14ac:dyDescent="0.25">
      <c r="A9" s="11">
        <v>8</v>
      </c>
      <c r="B9" s="5" t="s">
        <v>31</v>
      </c>
      <c r="C9" s="2" t="s">
        <v>37</v>
      </c>
      <c r="D9" s="17" t="s">
        <v>155</v>
      </c>
      <c r="E9" s="13" t="s">
        <v>147</v>
      </c>
    </row>
    <row r="10" spans="1:5" ht="139.19999999999999" customHeight="1" x14ac:dyDescent="0.25">
      <c r="A10" s="11">
        <f ca="1">IFERROR(((#REF!+DayAllowance)&lt;TODAY())*(LEN(#REF!)=0)*(LEN(#REF!)&gt;0),0)</f>
        <v>0</v>
      </c>
      <c r="B10" s="5" t="s">
        <v>36</v>
      </c>
      <c r="C10" s="2" t="s">
        <v>46</v>
      </c>
      <c r="D10" s="17" t="s">
        <v>157</v>
      </c>
      <c r="E10" s="13" t="s">
        <v>147</v>
      </c>
    </row>
    <row r="11" spans="1:5" ht="178.8" customHeight="1" x14ac:dyDescent="0.25">
      <c r="A11" s="11">
        <f ca="1">IFERROR(((#REF!+DayAllowance)&lt;TODAY())*(LEN(#REF!)=0)*(LEN(#REF!)&gt;0),0)</f>
        <v>0</v>
      </c>
      <c r="B11" s="5" t="s">
        <v>41</v>
      </c>
      <c r="C11" s="2" t="s">
        <v>50</v>
      </c>
      <c r="D11" s="17" t="s">
        <v>158</v>
      </c>
      <c r="E11" s="13" t="s">
        <v>147</v>
      </c>
    </row>
    <row r="12" spans="1:5" ht="138" customHeight="1" x14ac:dyDescent="0.25">
      <c r="A12" s="11">
        <f ca="1">IFERROR(((#REF!+DayAllowance)&lt;TODAY())*(LEN(#REF!)=0)*(LEN(#REF!)&gt;0),0)</f>
        <v>0</v>
      </c>
      <c r="B12" s="5" t="s">
        <v>45</v>
      </c>
      <c r="C12" s="2" t="s">
        <v>59</v>
      </c>
      <c r="D12" s="17" t="s">
        <v>160</v>
      </c>
      <c r="E12" s="13" t="s">
        <v>147</v>
      </c>
    </row>
    <row r="13" spans="1:5" ht="108.6" customHeight="1" x14ac:dyDescent="0.25">
      <c r="A13" s="11">
        <f ca="1">IFERROR(((#REF!+DayAllowance)&lt;TODAY())*(LEN(#REF!)=0)*(LEN(#REF!)&gt;0),0)</f>
        <v>0</v>
      </c>
      <c r="B13" s="5" t="s">
        <v>49</v>
      </c>
      <c r="C13" s="2" t="s">
        <v>54</v>
      </c>
      <c r="D13" s="17" t="s">
        <v>159</v>
      </c>
      <c r="E13" s="13" t="s">
        <v>147</v>
      </c>
    </row>
    <row r="14" spans="1:5" ht="204" customHeight="1" x14ac:dyDescent="0.25">
      <c r="A14" s="11">
        <f ca="1">IFERROR(((#REF!+DayAllowance)&lt;TODAY())*(LEN(#REF!)=0)*(LEN(#REF!)&gt;0),0)</f>
        <v>0</v>
      </c>
      <c r="B14" s="5" t="s">
        <v>53</v>
      </c>
      <c r="C14" s="2" t="s">
        <v>23</v>
      </c>
      <c r="D14" s="17" t="s">
        <v>152</v>
      </c>
      <c r="E14" s="13" t="s">
        <v>147</v>
      </c>
    </row>
    <row r="15" spans="1:5" ht="102" customHeight="1" x14ac:dyDescent="0.25">
      <c r="A15" s="11">
        <f ca="1">IFERROR(((#REF!+DayAllowance)&lt;TODAY())*(LEN(#REF!)=0)*(LEN(#REF!)&gt;0),0)</f>
        <v>0</v>
      </c>
      <c r="B15" s="5" t="s">
        <v>58</v>
      </c>
      <c r="C15" s="2" t="s">
        <v>14</v>
      </c>
      <c r="D15" s="17" t="s">
        <v>150</v>
      </c>
      <c r="E15" s="13" t="s">
        <v>147</v>
      </c>
    </row>
    <row r="16" spans="1:5" ht="140.4" customHeight="1" x14ac:dyDescent="0.25">
      <c r="A16" s="11">
        <f ca="1">IFERROR(((#REF!+DayAllowance)&lt;TODAY())*(LEN(#REF!)=0)*(LEN(#REF!)&gt;0),0)</f>
        <v>0</v>
      </c>
      <c r="B16" s="5" t="s">
        <v>61</v>
      </c>
      <c r="C16" s="2" t="s">
        <v>28</v>
      </c>
      <c r="D16" s="17" t="s">
        <v>153</v>
      </c>
      <c r="E16" s="13" t="s">
        <v>147</v>
      </c>
    </row>
    <row r="17" spans="1:5" ht="225" customHeight="1" x14ac:dyDescent="0.25">
      <c r="A17" s="11">
        <f ca="1">IFERROR(((#REF!+DayAllowance)&lt;TODAY())*(LEN(#REF!)=0)*(LEN(#REF!)&gt;0),0)</f>
        <v>0</v>
      </c>
      <c r="B17" s="5" t="s">
        <v>65</v>
      </c>
      <c r="C17" s="2" t="s">
        <v>68</v>
      </c>
      <c r="D17" s="17" t="s">
        <v>167</v>
      </c>
      <c r="E17" s="13" t="s">
        <v>147</v>
      </c>
    </row>
    <row r="18" spans="1:5" ht="159.6" customHeight="1" x14ac:dyDescent="0.25">
      <c r="A18" s="11">
        <f ca="1">IFERROR(((#REF!+DayAllowance)&lt;TODAY())*(LEN(#REF!)=0)*(LEN(#REF!)&gt;0),0)</f>
        <v>0</v>
      </c>
      <c r="B18" s="5" t="s">
        <v>66</v>
      </c>
      <c r="C18" s="2" t="s">
        <v>72</v>
      </c>
      <c r="D18" s="17" t="s">
        <v>173</v>
      </c>
      <c r="E18" s="13" t="s">
        <v>147</v>
      </c>
    </row>
    <row r="19" spans="1:5" ht="91.2" customHeight="1" x14ac:dyDescent="0.25">
      <c r="A19" s="11">
        <f ca="1">IFERROR(((#REF!+DayAllowance)&lt;TODAY())*(LEN(#REF!)=0)*(LEN(#REF!)&gt;0),0)</f>
        <v>0</v>
      </c>
      <c r="B19" s="5" t="s">
        <v>67</v>
      </c>
      <c r="C19" s="2" t="s">
        <v>76</v>
      </c>
      <c r="D19" s="17" t="s">
        <v>168</v>
      </c>
      <c r="E19" s="13" t="s">
        <v>147</v>
      </c>
    </row>
    <row r="20" spans="1:5" ht="85.2" customHeight="1" x14ac:dyDescent="0.25">
      <c r="A20" s="11">
        <f ca="1">IFERROR(((#REF!+DayAllowance)&lt;TODAY())*(LEN(#REF!)=0)*(LEN(#REF!)&gt;0),0)</f>
        <v>0</v>
      </c>
      <c r="B20" s="5" t="s">
        <v>115</v>
      </c>
      <c r="C20" s="2" t="s">
        <v>80</v>
      </c>
      <c r="D20" s="17" t="s">
        <v>169</v>
      </c>
      <c r="E20" s="13" t="s">
        <v>147</v>
      </c>
    </row>
    <row r="21" spans="1:5" ht="103.2" customHeight="1" x14ac:dyDescent="0.25">
      <c r="A21" s="11">
        <f ca="1">IFERROR(((#REF!+DayAllowance)&lt;TODAY())*(LEN(#REF!)=0)*(LEN(#REF!)&gt;0),0)</f>
        <v>0</v>
      </c>
      <c r="B21" s="5" t="s">
        <v>116</v>
      </c>
      <c r="C21" s="2" t="s">
        <v>83</v>
      </c>
      <c r="D21" s="17" t="s">
        <v>174</v>
      </c>
      <c r="E21" s="13" t="s">
        <v>147</v>
      </c>
    </row>
    <row r="22" spans="1:5" ht="106.8" customHeight="1" x14ac:dyDescent="0.25">
      <c r="A22" s="11">
        <f ca="1">IFERROR(((#REF!+DayAllowance)&lt;TODAY())*(LEN(#REF!)=0)*(LEN(#REF!)&gt;0),0)</f>
        <v>0</v>
      </c>
      <c r="B22" s="5" t="s">
        <v>117</v>
      </c>
      <c r="C22" s="2" t="s">
        <v>87</v>
      </c>
      <c r="D22" s="17" t="s">
        <v>172</v>
      </c>
      <c r="E22" s="13" t="s">
        <v>147</v>
      </c>
    </row>
    <row r="23" spans="1:5" ht="118.2" customHeight="1" x14ac:dyDescent="0.25">
      <c r="A23" s="11">
        <f ca="1">IFERROR(((#REF!+DayAllowance)&lt;TODAY())*(LEN(#REF!)=0)*(LEN(#REF!)&gt;0),0)</f>
        <v>0</v>
      </c>
      <c r="B23" s="5" t="s">
        <v>118</v>
      </c>
      <c r="C23" s="2" t="s">
        <v>91</v>
      </c>
      <c r="D23" s="17" t="s">
        <v>163</v>
      </c>
      <c r="E23" s="13" t="s">
        <v>147</v>
      </c>
    </row>
    <row r="24" spans="1:5" ht="183" customHeight="1" x14ac:dyDescent="0.25">
      <c r="A24" s="11">
        <f ca="1">IFERROR(((#REF!+DayAllowance)&lt;TODAY())*(LEN(#REF!)=0)*(LEN(#REF!)&gt;0),0)</f>
        <v>0</v>
      </c>
      <c r="B24" s="5" t="s">
        <v>119</v>
      </c>
      <c r="C24" s="2" t="s">
        <v>95</v>
      </c>
      <c r="D24" s="17" t="s">
        <v>170</v>
      </c>
      <c r="E24" s="13" t="s">
        <v>147</v>
      </c>
    </row>
    <row r="25" spans="1:5" ht="198" customHeight="1" x14ac:dyDescent="0.25">
      <c r="A25" s="11">
        <f ca="1">IFERROR(((#REF!+DayAllowance)&lt;TODAY())*(LEN(#REF!)=0)*(LEN(#REF!)&gt;0),0)</f>
        <v>0</v>
      </c>
      <c r="B25" s="5" t="s">
        <v>120</v>
      </c>
      <c r="C25" s="2" t="s">
        <v>99</v>
      </c>
      <c r="D25" s="17" t="s">
        <v>164</v>
      </c>
      <c r="E25" s="13" t="s">
        <v>147</v>
      </c>
    </row>
    <row r="26" spans="1:5" ht="117" customHeight="1" x14ac:dyDescent="0.25">
      <c r="A26" s="11">
        <f ca="1">IFERROR(((#REF!+DayAllowance)&lt;TODAY())*(LEN(#REF!)=0)*(LEN(#REF!)&gt;0),0)</f>
        <v>0</v>
      </c>
      <c r="B26" s="5" t="s">
        <v>121</v>
      </c>
      <c r="C26" s="2" t="s">
        <v>103</v>
      </c>
      <c r="D26" s="17" t="s">
        <v>176</v>
      </c>
      <c r="E26" s="13" t="s">
        <v>147</v>
      </c>
    </row>
    <row r="27" spans="1:5" ht="106.8" customHeight="1" x14ac:dyDescent="0.25">
      <c r="A27" s="11">
        <f ca="1">IFERROR(((#REF!+DayAllowance)&lt;TODAY())*(LEN(#REF!)=0)*(LEN(#REF!)&gt;0),0)</f>
        <v>0</v>
      </c>
      <c r="B27" s="5" t="s">
        <v>122</v>
      </c>
      <c r="C27" s="2" t="s">
        <v>107</v>
      </c>
      <c r="D27" s="17" t="s">
        <v>175</v>
      </c>
      <c r="E27" s="13" t="s">
        <v>147</v>
      </c>
    </row>
    <row r="28" spans="1:5" ht="76.2" customHeight="1" x14ac:dyDescent="0.25">
      <c r="A28" s="11">
        <f ca="1">IFERROR(((#REF!+DayAllowance)&lt;TODAY())*(LEN(#REF!)=0)*(LEN(#REF!)&gt;0),0)</f>
        <v>0</v>
      </c>
      <c r="B28" s="5" t="s">
        <v>123</v>
      </c>
      <c r="C28" s="2" t="s">
        <v>111</v>
      </c>
      <c r="D28" s="17" t="s">
        <v>171</v>
      </c>
      <c r="E28" s="13" t="s">
        <v>147</v>
      </c>
    </row>
    <row r="29" spans="1:5" ht="159.6" customHeight="1" x14ac:dyDescent="0.25">
      <c r="A29" s="11">
        <f ca="1">IFERROR(((#REF!+DayAllowance)&lt;TODAY())*(LEN(#REF!)=0)*(LEN(#REF!)&gt;0),0)</f>
        <v>0</v>
      </c>
      <c r="B29" s="5" t="s">
        <v>216</v>
      </c>
      <c r="C29" s="2" t="s">
        <v>165</v>
      </c>
      <c r="D29" s="17" t="s">
        <v>166</v>
      </c>
      <c r="E29" s="13" t="s">
        <v>147</v>
      </c>
    </row>
  </sheetData>
  <mergeCells count="1">
    <mergeCell ref="B1:D1"/>
  </mergeCells>
  <conditionalFormatting sqref="D3:D5">
    <cfRule type="expression" dxfId="3" priority="7">
      <formula>$A3=1</formula>
    </cfRule>
  </conditionalFormatting>
  <conditionalFormatting sqref="D6 D9:D29">
    <cfRule type="expression" dxfId="2" priority="9">
      <formula>#REF!=1</formula>
    </cfRule>
  </conditionalFormatting>
  <conditionalFormatting sqref="D7">
    <cfRule type="expression" dxfId="1" priority="10">
      <formula>$A6=1</formula>
    </cfRule>
  </conditionalFormatting>
  <conditionalFormatting sqref="D8">
    <cfRule type="expression" dxfId="0" priority="8">
      <formula>$A8=1</formula>
    </cfRule>
  </conditionalFormatting>
  <dataValidations count="5">
    <dataValidation allowBlank="1" showInputMessage="1" showErrorMessage="1" prompt="Enter Book Title in this column under this heading" sqref="D2" xr:uid="{E3EEEC84-87E5-4009-B094-AEC63395CEC9}"/>
    <dataValidation allowBlank="1" showInputMessage="1" showErrorMessage="1" prompt="Enter Student name in this column under this heading. Use heading filters to find specific entries" sqref="C2" xr:uid="{42005ADD-6913-405D-B5B0-AB84DB167CD1}"/>
    <dataValidation allowBlank="1" showInputMessage="1" showErrorMessage="1" prompt="Overdue icon is automatically updated in this column under this heading" sqref="A2:B2" xr:uid="{B30A0037-D2C4-430C-987D-9BEBA69A660F}"/>
    <dataValidation allowBlank="1" showInputMessage="1" showErrorMessage="1" prompt="Title of this worksheet is in this cell. Enter Days Until Overdue in cell at right" sqref="B1" xr:uid="{DC2F0032-34E2-483B-85DE-14FB0B097606}"/>
    <dataValidation allowBlank="1" showInputMessage="1" showErrorMessage="1" prompt="Create a Library Book Checkout tracker in this worksheet. Enter Days Until Overdue in cell H1" sqref="A1" xr:uid="{A64EECA3-F996-4CF6-A406-CC1E63B853B7}"/>
  </dataValidations>
  <hyperlinks>
    <hyperlink ref="E3" location="Apstiprinātie_projekti!A1" display="atpakaļ uz apstiprināto pieteikumu sarakstu" xr:uid="{5BA184B4-FA21-4544-BDF6-E3916D2E5E06}"/>
    <hyperlink ref="E4:E29" location="Apstiprinātie_projekti!A1" display="atpakaļ uz apstiprināto pieteikumu sarakstu" xr:uid="{89B7B9C3-BF45-4259-95E7-6B16901FD6AB}"/>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42" id="{014859FF-5857-413A-89E3-C0ADAEF30655}">
            <x14:iconSet custom="1">
              <x14:cfvo type="percent">
                <xm:f>0</xm:f>
              </x14:cfvo>
              <x14:cfvo type="num">
                <xm:f>0</xm:f>
              </x14:cfvo>
              <x14:cfvo type="num">
                <xm:f>1</xm:f>
              </x14:cfvo>
              <x14:cfIcon iconSet="NoIcons" iconId="0"/>
              <x14:cfIcon iconSet="NoIcons" iconId="0"/>
              <x14:cfIcon iconSet="3TrafficLights1" iconId="0"/>
            </x14:iconSet>
          </x14:cfRule>
          <xm:sqref>A3:A29</xm:sqref>
        </x14:conditionalFormatting>
        <x14:conditionalFormatting xmlns:xm="http://schemas.microsoft.com/office/excel/2006/main">
          <x14:cfRule type="iconSet" priority="143" id="{8E2E0D17-108D-45F2-BD29-1EDDA409E1CB}">
            <x14:iconSet custom="1">
              <x14:cfvo type="percent">
                <xm:f>0</xm:f>
              </x14:cfvo>
              <x14:cfvo type="num">
                <xm:f>0</xm:f>
              </x14:cfvo>
              <x14:cfvo type="num">
                <xm:f>1</xm:f>
              </x14:cfvo>
              <x14:cfIcon iconSet="NoIcons" iconId="0"/>
              <x14:cfIcon iconSet="NoIcons" iconId="0"/>
              <x14:cfIcon iconSet="3TrafficLights1" iconId="0"/>
            </x14:iconSet>
          </x14:cfRule>
          <xm:sqref>B3:B29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4" ma:contentTypeDescription="Izveidot jaunu dokumentu." ma:contentTypeScope="" ma:versionID="62136b8485e4b93bb2c679a7bf067933">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3c23f1d208b5add2789e6e48f35c3468"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4CFF0E-6C71-490A-B78C-1F9122705E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DD915E-8CCF-4B2A-A05D-4D9CCAF75CDD}">
  <ds:schemaRefs>
    <ds:schemaRef ds:uri="http://schemas.microsoft.com/DataMashup"/>
  </ds:schemaRefs>
</ds:datastoreItem>
</file>

<file path=customXml/itemProps3.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4.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Apstiprinātie_projekti</vt:lpstr>
      <vt:lpstr>Vizītkartes</vt:lpstr>
      <vt:lpstr>ColumnTitle1</vt:lpstr>
      <vt:lpstr>Apstiprinātie_projekti!Print_Titles</vt:lpstr>
      <vt:lpstr>Vizītkartes!Print_Titles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2023-11-29T12:46:33Z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569400</vt:r8>
  </property>
  <property fmtid="{D5CDD505-2E9C-101B-9397-08002B2CF9AE}" pid="4" name="MediaServiceImageTags">
    <vt:lpwstr/>
  </property>
</Properties>
</file>