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codeName="ThisWorkbook"/>
  <xr:revisionPtr revIDLastSave="186" documentId="13_ncr:1_{6F41A4FE-E19F-5A46-AAC8-C52DC0ED095B}" xr6:coauthVersionLast="47" xr6:coauthVersionMax="47" xr10:uidLastSave="{D9878916-E697-46AF-A83C-1FB9491439F9}"/>
  <bookViews>
    <workbookView xWindow="-120" yWindow="-120" windowWidth="29040" windowHeight="15840" xr2:uid="{00000000-000D-0000-FFFF-FFFF00000000}"/>
  </bookViews>
  <sheets>
    <sheet name="Apstiprinātie_pieteikumi" sheetId="1" r:id="rId1"/>
    <sheet name="Vizītkartes" sheetId="2" r:id="rId2"/>
  </sheets>
  <definedNames>
    <definedName name="ColumnTitle1">Books[[#Headers],[Overdue]]</definedName>
    <definedName name="DayAllowance">Apstiprinātie_pieteikumi!#REF!</definedName>
    <definedName name="_xlnm.Print_Titles" localSheetId="0">Apstiprinātie_pieteikumi!$2:$2</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11" i="2"/>
  <c r="A3" i="2"/>
</calcChain>
</file>

<file path=xl/sharedStrings.xml><?xml version="1.0" encoding="utf-8"?>
<sst xmlns="http://schemas.openxmlformats.org/spreadsheetml/2006/main" count="103" uniqueCount="68">
  <si>
    <t>Overdue</t>
  </si>
  <si>
    <t>Pieteikuma Nr.</t>
  </si>
  <si>
    <t>Pieteikuma nosaukums</t>
  </si>
  <si>
    <t>Pieteikuma iesniedzējs</t>
  </si>
  <si>
    <t>Kontaktinformācija</t>
  </si>
  <si>
    <t>Piezīmes</t>
  </si>
  <si>
    <t>1.</t>
  </si>
  <si>
    <t>2023.LV/MTSP/1</t>
  </si>
  <si>
    <t>Mēs dzīvojam Latvijā </t>
  </si>
  <si>
    <t>Biedrība "Sadarbības platforma"</t>
  </si>
  <si>
    <t xml:space="preserve">sadarbibasplatforma@gmail.com </t>
  </si>
  <si>
    <t>Saite uz vizītkarti</t>
  </si>
  <si>
    <t>2.</t>
  </si>
  <si>
    <t>2023.LV/MTSP/15</t>
  </si>
  <si>
    <t>"Vienotība dažādībā"</t>
  </si>
  <si>
    <t xml:space="preserve">Biedrība "Patvērums ģimenei" </t>
  </si>
  <si>
    <t>patverums.gimenei@gmail.co</t>
  </si>
  <si>
    <t>3.</t>
  </si>
  <si>
    <t>2023.LV/MTSP/20</t>
  </si>
  <si>
    <t>Kultūras maratons: Vācija un Latvija ar visām maņām</t>
  </si>
  <si>
    <t xml:space="preserve">Biedrība "ERFOLG" </t>
  </si>
  <si>
    <t xml:space="preserve">erfolg@inbox.lv  </t>
  </si>
  <si>
    <t>4.</t>
  </si>
  <si>
    <t>2023.LV/MTSP/9</t>
  </si>
  <si>
    <t>Zināt. Izprast. Pieņemt.</t>
  </si>
  <si>
    <t>Biedrība "Zemgales NVO centrs"</t>
  </si>
  <si>
    <t>info@zemgalei.lv </t>
  </si>
  <si>
    <t>5.</t>
  </si>
  <si>
    <t>2023.LV/MTSP/2</t>
  </si>
  <si>
    <t>Pasakas vieno tautas Rēzeknē!</t>
  </si>
  <si>
    <t>Biedrība "Goraļ"</t>
  </si>
  <si>
    <t xml:space="preserve">lisagor@inbox.lv </t>
  </si>
  <si>
    <t>6.</t>
  </si>
  <si>
    <t>2023.LV/MTSP/6</t>
  </si>
  <si>
    <t>Kopīgie svētki: Integrācija caur gadskārtu svētkiem</t>
  </si>
  <si>
    <t>Biedrība "I.Kozakēvičas Latvijas Nacionālo Kultūras Biedrību asociācija"</t>
  </si>
  <si>
    <t xml:space="preserve">lnkba2014@inbox.lv  </t>
  </si>
  <si>
    <t>7.</t>
  </si>
  <si>
    <t>2023.LV/MTSP/18</t>
  </si>
  <si>
    <t>Vienotībā ir spēks</t>
  </si>
  <si>
    <t>Biedrība “Rēzeknes pilsētas Teātris-studija "Joriks""</t>
  </si>
  <si>
    <t>jorikteatris@gmail.com </t>
  </si>
  <si>
    <t>8.</t>
  </si>
  <si>
    <t>2023.LV/MTSP/11</t>
  </si>
  <si>
    <t>Kopdare </t>
  </si>
  <si>
    <t>Biedrība "Jauniešu centrs Dari Vari"</t>
  </si>
  <si>
    <t xml:space="preserve">info@darivari.lv </t>
  </si>
  <si>
    <t>9.</t>
  </si>
  <si>
    <t>2023.LV/MTSP/12</t>
  </si>
  <si>
    <t>Piederības salas meklējot</t>
  </si>
  <si>
    <t xml:space="preserve">Biedrība "Kopienu sadarbības tīkls "Sēlijas salas"" </t>
  </si>
  <si>
    <t xml:space="preserve">info@selija.com </t>
  </si>
  <si>
    <r>
      <rPr>
        <b/>
        <sz val="14"/>
        <color theme="3" tint="-0.24994659260841701"/>
        <rFont val="Georgia"/>
        <family val="1"/>
        <scheme val="minor"/>
      </rPr>
      <t xml:space="preserve">Apstiprināto pieteikumu vizītkartes
</t>
    </r>
    <r>
      <rPr>
        <sz val="14"/>
        <color theme="3" tint="-0.24994659260841701"/>
        <rFont val="Georgia"/>
        <family val="1"/>
        <scheme val="minor"/>
      </rPr>
      <t>Latvijas valsts budžeta finansētās programmas "Mazākumtautību un sabiedrības saliedētības programma", Identifikācijas Nr. Nr. 2023.LV/MTSP/</t>
    </r>
  </si>
  <si>
    <t>Nr.p.k.</t>
  </si>
  <si>
    <t>Projekta Nr.</t>
  </si>
  <si>
    <t>Vizītkarte</t>
  </si>
  <si>
    <r>
      <rPr>
        <sz val="10"/>
        <color rgb="FF352928"/>
        <rFont val="Georgia"/>
        <scheme val="minor"/>
      </rPr>
      <t xml:space="preserve">Mērķis ir veicināt vienotu sabiedrību, kurā cilvēki no dažādām etniskajām grupām strādā kopā, izrādot cieņu un sapratni pret viens otru, kas ietver cilvēktiesību aizsardzību, demokrātiskās vērtības, savstarpējo toleranci un sadarbību, ar nolūku mazināt aizspriedumus un veicināt sabiedrības saliedētību. Palielināt prasmes lietot latviešu valodu.
Mērķa grupa ietver latviešu un mazākumtautību bērnus un jauniešus, viņu ģimenes.
</t>
    </r>
    <r>
      <rPr>
        <sz val="10"/>
        <color rgb="FF000000"/>
        <rFont val="Georgia"/>
        <scheme val="minor"/>
      </rPr>
      <t xml:space="preserve">Norises vietas – Rēzekne, Bolderāja
</t>
    </r>
    <r>
      <rPr>
        <sz val="10"/>
        <color rgb="FF352928"/>
        <rFont val="Georgia"/>
        <scheme val="minor"/>
      </rPr>
      <t>Galvenās aktivitātes:
1. Lomu spēle par toleranci
2. Uzvedums - skečs “Mēs dzīvojam Latvijā”
3. Kultūrizglītojošās pēcpusdienas
4. Animācija “Draudzējamies Latvijā”
5. Projekta noslēguma pasākums
Sagaidāmie rezultāti:
1. vairota izpratne par sadarbības nozīmi un savstarpējo saprašanos starp dažādu tautību cilvēkiem un cilvēku grupām 
2. veicināta izpratne par sabiedrības daudzveidību, mazinot negatīvos stereotipos balstītu attieksmi pret un starp dažādām etniskajām grupām
3. attīstīta izpratne par tautu un kultūru dažādību un starpkultūru dialoga nozīmi
4. veicināta dažādu tautību cilvēku pieņemšana un izpratne un kopīga sadarbība
5. stiprinātas latviešu sarunvalodas prasmes, valodas lietošana
6. veicināta piederības sajūta Latvijai</t>
    </r>
  </si>
  <si>
    <t>atpakaļ uz apstiprināto pieteikumu sarakstu</t>
  </si>
  <si>
    <r>
      <rPr>
        <sz val="10"/>
        <color theme="3" tint="-0.24994659260841701"/>
        <rFont val="Georgia"/>
        <family val="1"/>
        <scheme val="minor"/>
      </rPr>
      <t xml:space="preserve">Projekta “Vienotība dažādībā” mērķis - veicināt sapratni, sadarbību un līdzās pastāvēšanu, lauzt negatīvos stereotipus un mazināt stigmu starp savstarpēji atšķirīgām etniskām kopienām un palīdzēt mazākumtautību pārstāvjiem integrēt latviešu valodas izmantošanu ikdienas situācijās, kas sekmēs viņu lielāku iesaisti pilsētā un valstī notiekošajos kultūras, politiskajos un sociāli - ekonomiskajos procesos un sabiedriskajā dzīvē kopumā.  </t>
    </r>
    <r>
      <rPr>
        <sz val="10"/>
        <color rgb="FF000000"/>
        <rFont val="Georgia"/>
        <family val="1"/>
        <scheme val="minor"/>
      </rPr>
      <t>Projekts palīdzēs  mazākumtautību ģimenēm no Liepājas efektīvāk iekļaut savā ikdienā latviešu valodu</t>
    </r>
    <r>
      <rPr>
        <sz val="10"/>
        <color theme="3" tint="-0.24994659260841701"/>
        <rFont val="Georgia"/>
        <family val="1"/>
        <scheme val="minor"/>
      </rPr>
      <t xml:space="preserve">, kas stiprinās viņu piederību pilsētai un Latvijas valstij, veicinot viņu iesaisti Latvijā notiekošajos kultūras, un  pilsoniskās sabiedrības aktivitātēs.  Mērķis tiks sasniegts caur neformālās izglītības aktivitātēm un neformālā gaisotnē tiks akcentēta komunikācija vienkāršā, īpaši mazākumtautību pārstāvjiem pielāgotā latviešu valodā.
Dalībnieki piedalīsies kā fiziskās veselības uzlabošanas  aktivitātēs, tā arī kopīgi gatavos maltītes, piedalīsies ziepju un skrubja gatavošanas meistarklasēs, uzlabos pašprezentēšanas un aktiermākslas prasmes, noteiks sev sasniedzamus dzīves mērķus, kā arī dosies kopīgā braucienā uz Bernātu dabas parku. Vienkopus katra plānotā tikšanās un aktivitāte vedīs tuvāk tam, lai drošā vidē tiktu apgūta latviešu valodu, kas būs ieguvums ne tikai projekta dalībniekiem, bet sabiedrībai kopumā. 
Projekta noslēgumā dalībnieki būs spējīgi patstāvīgi ikdienas situācijās komunicēt latviešu valodā, prezentēt sevi, stāstīt par vēlmēm, bailēm un citām svarīgām lietām, kā arī varēs piedalīties citos pasākumos un aktivitātēs pilsētas, reģionālā un valstiskā līmenī.
Projektā plānots iesaistīt desmit ģimenes, t.sk. 8-9 mazākumtautību ģimenes, ar kopējo dalībnieku skaitu 35. 
Projekta norises laiks: no 2023.gada 1.decembra līdz 2024.gada 31.maijam.  </t>
    </r>
  </si>
  <si>
    <r>
      <rPr>
        <sz val="10"/>
        <color rgb="FF352928"/>
        <rFont val="Georgia"/>
        <scheme val="minor"/>
      </rPr>
      <t xml:space="preserve">Projekta „Kultūras maratons: Vācija un Latvija visām maņām” </t>
    </r>
    <r>
      <rPr>
        <sz val="10"/>
        <color rgb="FF000000"/>
        <rFont val="Georgia"/>
        <scheme val="minor"/>
      </rPr>
      <t>mērķa grupa ir Daugavpils un novada bērni, jaunieši un pieaugušie- mazākumtautības un latvieši</t>
    </r>
    <r>
      <rPr>
        <sz val="10"/>
        <color rgb="FF352928"/>
        <rFont val="Georgia"/>
        <scheme val="minor"/>
      </rPr>
      <t xml:space="preserve">, kurus iesaistīsim vāciešu un latviešu kultūru iepazīšanas un izpētes aktivitātēs, šādi veicinot sabiedrības izpratni par kultūru daudzveidību un to vietu pilsētas daudznacionālajā vidē.
Projekta laikā rīkosim neformālās izglītības skolu mazākumtautībām un latviešu bērniem, kur interesanti stāstīsim un radoši demonstrēsim bērniem latviešu un vācu kultūras vēsturi, tradīcijas un paražas. Izbaudīt latviešu un vācu kultūras varēs arī pieaugušie, kurus, līdzās ar bērniem, iesaistīsim tradicionālo ēdienu gatavošanas darbnīcās, kā arī skaistajā agrīnas pavasara dienā sapulcēsim dažādu kultūru pārstāvjus savās telpās, kur mācīsim komunicēt krāšņu ziedu un jūtu valodā. Līdzās radošajām aktivitātēm, rīkosim izglītojošus pasākumus, kuru laikā stāstīsim par izcilām latviešu un vāciešu personībām. Sabiedrības uzmanība daudznacionālai Latvijas videi piesaistīsim arī sociālajos tīklos, publicējot informācija par svarīgākiem notikumiem un atceres dienām Latvijas vēsturē. 
Paredzam, ka sniedzot iespēju ar dažādām maņām – garšu, dzirdi, tausti, redzi un ožu- iepazīt latviešu un vāciešu kultūras, kuras gadsimtu gaitā te ir pastāvējušas līdzās valsts teritorijā, mēs veicināsim latviešu un mazākumtautību saliedēšanos, iemācīsim saudzīgai un atbildīgai attieksmei pret savas un citas tautas vēsturi un kultūru, valodu, kā arī rosināsim pozitīvas pārmaiņas cilvēku dvēselēs. </t>
    </r>
  </si>
  <si>
    <t>Projekta mērķis ir veicināt izpratni par sabiedrības daudzveidību un starpkutlurālo saliedēšanu jauniešu starpā, kā arī latviešu valodas lietošanas vides paplašināšanu mazākumtautību pārstāvjiem.
Projekta mērķa grupa ir jaunieši (no 13 līdz 25 gadiem) – gan mazākumtautību  pārstāvji, gan arī latvieši. 
Projekta ietvaros tiks organizētas 4 aktivitātes:
1. interaktīvas spēles ,,Sabiedrības daudzveidība. Stereotipi’’ kopīgā izstrāde un arī izspēle 6 mācību iestādēs, t.sk. 3 ārpus Jelgavas;
2. 10 sarunu pēcpusdienas ar viedokļu līderiem un arī viena kopīga ekskursija saliedēšanas veicināšanai;
3. 5 teātra mākslas un runas nodarbības;
4. diskusija ,,Kafija ar aizspriedumiem’’.
Aktivitātes galvenokārt tiks organizētas Jelgavā.
Projekta aktivitāšu realizēšana veicinās dalībniekiem jaunu prasmju apgūšanu, jaunās pieredzes un jauno kontaktu iegūšanu, kā arī padziļinātākās izpratnes veidošanu par sabiedrības daudzveidību un latviešu valodas lietošanas vides paplašināšanu mazākumtautību pārstāvjiem.</t>
  </si>
  <si>
    <t>Mērķis - mazākumtautību un  latviešu jauniešiem un viņu ģimenēm veicināt savstarpēju sadarbību  un saliedētību kopīgi izpētot un iepazīstot mazākumtautību un latviešu vēsturi, folkloru, mākslu un tās vietu Latvijas multikulturālajā vidē, tā mazinot aizspriedumus pret un starp etniskajām grupām.
Mērķa grupa – latviešu un mazākumtautību bērni un jaunieši un viņu ģimenes
Norises vieta – Rēzekne
Aktivitātes:
Pasaku vakars  
Performanču iestudējums
Radošās darbnīcas Pavasara skolēnu brīvlaikā
Izzinošā ekskursija
Nobeiguma pasākums
Plānotie rezultāti
- veicināta izpratne par sabiedrības daudzveidību, mazinot negatīvos stereotipos balstītu attieksmi pret un starp dažādām etniskajām grupām
- attīstītas starpkultūru dialoga un sadarbības prasmes 
- veicināta piederības sajūta Latvijai 
- stiprināta latviešu valodas lietošanas prasme</t>
  </si>
  <si>
    <t>Projekts: Kopīgie svētki: integrācija caur gadskārtu svētkiem ir integrācijas projekts, kas vērsts uz savstarpēju sapratnes un cieņas veicināšanu starp dažādām kultūrām un tradīcijām, izmantojot gadskārtu svētkus kā kopīgu platformu. Projekts tiecas radīt iespējas bērniem un viņu ģimenēm no dažādām kultūrām un etniskajām grupām svinēt un dalīties savās tradīcijās, vienlaikus iepazīstot un cienot citas kultūras. Projekta mērķis ir veicināt kultūras apmaiņu, valodu mācīšanos, kopīgu vērtību un normu izpratni, veidojot kopīgas pieredzes un saikni starp dažādām sabiedrības grupām.
 Projekta aktivitātes: 1. Organizēt kopīgus svētku svinēšanas pasākumus, kuros bērni un viņu ģimenes var dalīties savās tradīcijās un iepazīt citas kultūras svētkus. 2. Rīkot izglītojošas aktivitātes, lai iepazīstinātu bērnus ar dažādu kultūru gadskārtu svētkiem un tradīcijām. 3. Veidot starpkultūru sadarbības projekta grupas, kurās jaunieši no dažādām kultūrām strādā kopā, lai radītu kopīgu projektu vai izrādi, kas atspoguļo dažādu kultūru gadskārtu svētkus. 4. Organizēt kultūras apmaiņas pasākumus, kurās bērni no dažādām kultūrām var apmeklēt citu kultūru pasākumus vai organizācijas, lai iepazītu un piedalītos tradicionālās aktivitātēs. Projekta rezultāti: 1. Palielināta savstarpējā sapratne un cieņa starp dažādām kultūrām un tradīcijām. 2. Bērni un viņu ģimenes no dažādām kultūrām sajūtās iekļauti un atbalstīti, svinot savas tradīcijas. 3. Bērni iepazīstas ar dažādu kultūru gadskārtu svētkiem un tradīcijām, paplašinot savu kultūras izpratni. 4. Veidotas ilgstošas attiecības un sadarbība starp dažādām kultūrām un etniskajām grupām. 
Projekts plānots īstenot no 2023. gada 01. novembra līdz 2024. gada 31. maijam.</t>
  </si>
  <si>
    <t xml:space="preserve">Projekta “Vienotībā ir spēks” mērķis ir Rēzeknes pilsētas un novada jauniešos un ģimenēs, veicināt sabiedrības saliedēšanos starp etniskajām grupām, paplašinot latviešu valodas lietošanas vidi un mazināt negatīvos stereotipus.
Projekta mērķa grupa ir jaunieši un ģimenes ar bērniem, kurām nepieciešama latviešu valodas pielietošana ikdienā un vides veidošana, kā arī sabiedrības saliedēšana, nojaucot uz negatīviem stereotipiem balstītus aizspriedumus starp etno grupām.
Projekta “Vienotībā ir spēks” laikā būs šādas aktivitātes:
- Informatīvā tikšanās “Saliedēta sabiedrība” ar Latvijas Kultūras Ministrijas pārstāvi no Sabiedrības integrācijas departamenta sekretariātu. 
- Neformālās apmācības “Esam vienādi”, kur ar teātra metodi notiks jauniešu un ģimeņu sadarbība izstrādājot performanci un parādot publikai.
- Neformālo apmācību darbnīca “Mōls” ar mākslinieci latviskuma izkopšanā un latviskas vides veidošanā. 
- Neformālās apmācības ģimenēm “Latvju raksti”. Latvju rakstiem nozīmi , spēka zīmes, aizsargzīmes un pielietojumu veidus ikdienā. 
- Izglītojošā tikšanās “Dzeja vieno mūs” kopā ar rakstniekiem un dzejniekiem. 
- Izglītojoša tikšanās “Latviešu valoda modernajās tehnoloģijās” ar Rēzeknes Izglītības pārstāvjiem un Mācību centra pedagogiem. 
- Neformālās apmācības jauniešiem un ģimenēm “Orientēšanās pilsētā ar rēbusiem”. 
- Noslēguma pasākums “Tautu pikniks” notiks pie Rēzeknes Nacionālo biedrību kultūras nama, kur aktīvu dalību piknikā varēs ņemt pilsētas un novada iedzīvotāji un viesis. 
Ar šīm aktivitātēm tiks veicināta latviskuma vide un stereotipu laušana starp etno grupām. Visi kopīgi darbosies darbnīcās, jautri un lietderīgi pavadīs laiku, dzīvojot kopā vienā kopienā, vienā valstī Latvijā.
Rezultāti:  
- sasniegti projekta laikā 230 dalībnieki;
- tiks pilnveidotas latviešu valodas prasmes un paplašināta latviešu valodas lietošanas vide;
- tiks mazināti aizspriedumi un negatīvie stereotipi starp etno grupām, kas veidos saliedētas kopienu;
- tiks saliedēta sabiedrība darbojoties kopā projekta aktivitātēs;
- tiks apgūtas jaunas prasmes un iemaņas, kas tiks nodotas arī citām paaudzēm.
- projektā aktīvi darbosies Rēzeknes pilsētas un novada jaunieši, ģimenes ar bērniem, biedrību vadītāji un aktīvisti un citi interesenti, kopīga mērķa sasniegšanai.
Projekta “Vienotībā ir spēks” aktivitātes notiks Rēzeknes Nacionālo biedrību kultūras namā un Rēzeknes “NVO istabā”. Par aktivitāšu laiku var sekot Facebook mājas lapā https://www.facebook.com/rezeknesnbkn/ </t>
  </si>
  <si>
    <t xml:space="preserve">Projekta “Kopdare” mērķis ir organizējot saliedējošus kultūras un izglītojošus pasākumus, veicināt saliedētu Latvijas sabiedrību, mazinot aizspriedumus, īpaši sociālo risku bērnu un jauniešu vidū, tādējādi sekmējot nacionālās identitātes un piederību Latvijai stiprināšanu.
Mērķa grupas dalībnieki ir Rīgā un tās apkārtnē dzīvojošie sociāla riska bērni un jaunieši, mazākumtautību NVO pārstāvji un to ģimenes, kā arī Ukrainas bēgļi Latvijā, kuri ir ieinteresēti dzīvot miermīlīgā un drošā vidē.
Projekta ietvaros plānotas 7 izglītojošas kultūras aktivitātēs, kurās dalībnieki dažādos interaktīvos veidos apgūs latviskās kultūras tradīcijas, iepazīsies ar dažādiem Latvijas vēstures faktiem, iepazīs citu Latvijā dzīvojošo etnisko grupu kultūru un tradīcijas, attīstīs kritisko domāšanu un iegūs izpratni par ticamiem informācijas avotiem.  </t>
  </si>
  <si>
    <t>Projekts “Piederības salas meklējot” tiek īstenots Sēlijā, saliedējot etniski un lingvistiski atšķirīgos Sēlijas austrumus un rietumus, vienlaikus uzsverot to kopīgo vēsturiskās zemes vēsturi.
Projekta tiešā mērķa grupa ir 30 bērni, jaunieši un viņu ģimenes locekļi no ģeogrāfiski pretējām kopienām – Salienas un Ērberģes. Netiešā mērķa grupa ir visi Sēlijas iedzīvotāji, kas publicitātes aktivitātēs iepazīs Sēlijas etnisko un lingvistisko dažādību.
Projekta mērķis ir stiprināt Sēlijas kopienu saliedētību, iesaistot Sēlijas austrumu kopienas vienotā Sēlijas kultūras un informatīvajā telpā. Veicināt latviešu valodas lietojumu Sēlijas austrumu kopienu jauniešu vidū un iepazīstināt Sēlijas rietumu kopienu jauniešus ar Sēlijas etnisko daudzveidību, iesaistot lauku jaunatni un viņu ģimenes.
Projekta gaitā notiks divi saliedētības braucieni uz Ērberģi un Salienu, 4 ģimeņu video intervijas par dzīvi savā kopienā un piederības izjūtu tai, kā arī ar anketēšanas palīdzību tiks noskaidrots lauku jauniešu medijpratības līmenis.</t>
  </si>
  <si>
    <r>
      <rPr>
        <b/>
        <sz val="14"/>
        <color theme="3" tint="-0.24994659260841701"/>
        <rFont val="Georgia"/>
        <family val="1"/>
        <scheme val="minor"/>
      </rPr>
      <t xml:space="preserve">Noslēgtie projektu īstenošanas līgumi
</t>
    </r>
    <r>
      <rPr>
        <sz val="14"/>
        <color theme="3" tint="-0.24994659260841701"/>
        <rFont val="Georgia"/>
        <family val="1"/>
        <scheme val="minor"/>
      </rPr>
      <t>Latvijas valsts budžeta finansētās programmas "Mazākumtautību un sabiedrības saliedētības programma", (2023. gadā)</t>
    </r>
  </si>
  <si>
    <t>Līguma summa,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</si>
</sst>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2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3" tint="-0.24994659260841701"/>
      <name val="Georgia"/>
      <family val="1"/>
      <scheme val="minor"/>
    </font>
    <font>
      <sz val="11"/>
      <color theme="0"/>
      <name val="Georgia"/>
      <family val="1"/>
      <scheme val="minor"/>
    </font>
    <font>
      <sz val="10"/>
      <color theme="1"/>
      <name val="Georgia"/>
      <family val="1"/>
      <scheme val="minor"/>
    </font>
    <font>
      <sz val="11"/>
      <color rgb="FF000000"/>
      <name val="Georgia"/>
      <family val="1"/>
      <scheme val="minor"/>
    </font>
    <font>
      <u/>
      <sz val="8"/>
      <color theme="3" tint="-0.24994659260841701"/>
      <name val="Georgia"/>
      <family val="1"/>
      <scheme val="minor"/>
    </font>
    <font>
      <b/>
      <sz val="12"/>
      <color theme="3" tint="-0.24994659260841701"/>
      <name val="Georgia"/>
      <family val="1"/>
      <scheme val="minor"/>
    </font>
    <font>
      <sz val="10"/>
      <color theme="3" tint="-0.24994659260841701"/>
      <name val="Georgia"/>
      <family val="1"/>
      <scheme val="minor"/>
    </font>
    <font>
      <sz val="10"/>
      <color rgb="FF000000"/>
      <name val="Georgia"/>
      <family val="1"/>
      <scheme val="minor"/>
    </font>
    <font>
      <sz val="10"/>
      <color rgb="FF352928"/>
      <name val="Georgia"/>
      <scheme val="minor"/>
    </font>
    <font>
      <sz val="10"/>
      <color rgb="FF000000"/>
      <name val="Georgia"/>
      <scheme val="minor"/>
    </font>
    <font>
      <sz val="10"/>
      <color theme="3" tint="-0.24994659260841701"/>
      <name val="Georgia"/>
      <scheme val="minor"/>
    </font>
    <font>
      <sz val="11"/>
      <color rgb="FF444444"/>
      <name val="Calibri"/>
      <family val="2"/>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1">
    <xf numFmtId="0" fontId="0" fillId="0" borderId="0" xfId="0">
      <alignment horizontal="left" vertical="center" wrapText="1" indent="1"/>
    </xf>
    <xf numFmtId="0" fontId="5" fillId="0" borderId="0" xfId="0" applyFont="1">
      <alignment horizontal="left" vertical="center" wrapText="1" indent="1"/>
    </xf>
    <xf numFmtId="0" fontId="12" fillId="4" borderId="3" xfId="0" applyFont="1" applyFill="1" applyBorder="1" applyAlignment="1">
      <alignment horizontal="center" vertical="center" wrapText="1"/>
    </xf>
    <xf numFmtId="166" fontId="12" fillId="4" borderId="3" xfId="0" applyNumberFormat="1" applyFont="1" applyFill="1" applyBorder="1" applyAlignment="1">
      <alignment horizontal="center" vertical="center" wrapText="1"/>
    </xf>
    <xf numFmtId="165" fontId="11" fillId="0" borderId="0" xfId="1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wrapText="1"/>
    </xf>
    <xf numFmtId="166" fontId="5" fillId="0" borderId="0" xfId="0" applyNumberFormat="1" applyFont="1" applyAlignment="1">
      <alignment horizontal="center" wrapText="1"/>
    </xf>
    <xf numFmtId="0" fontId="0" fillId="0" borderId="3" xfId="0" applyBorder="1" applyAlignment="1">
      <alignment horizontal="center" vertical="center"/>
    </xf>
    <xf numFmtId="0" fontId="11" fillId="5" borderId="3" xfId="0" applyFont="1" applyFill="1" applyBorder="1" applyAlignment="1">
      <alignment horizontal="center" vertical="center" wrapText="1"/>
    </xf>
    <xf numFmtId="0" fontId="5" fillId="6" borderId="3" xfId="1" applyFont="1" applyFill="1" applyBorder="1" applyAlignment="1">
      <alignment horizontal="center" vertical="center" wrapText="1"/>
    </xf>
    <xf numFmtId="0" fontId="5" fillId="0" borderId="3" xfId="1" applyFont="1" applyBorder="1" applyAlignment="1">
      <alignment horizontal="center" vertical="center"/>
    </xf>
    <xf numFmtId="2" fontId="11" fillId="5" borderId="3" xfId="0" applyNumberFormat="1" applyFont="1" applyFill="1" applyBorder="1" applyAlignment="1">
      <alignment horizontal="center" vertical="center" wrapText="1"/>
    </xf>
    <xf numFmtId="2" fontId="11" fillId="5" borderId="4" xfId="0" applyNumberFormat="1" applyFont="1" applyFill="1" applyBorder="1" applyAlignment="1">
      <alignment horizontal="center" vertical="center" wrapText="1"/>
    </xf>
    <xf numFmtId="0" fontId="15" fillId="0" borderId="3" xfId="0" applyFont="1" applyBorder="1" applyAlignment="1">
      <alignment horizontal="center" vertical="center"/>
    </xf>
    <xf numFmtId="0" fontId="5" fillId="4" borderId="0" xfId="0" applyFont="1" applyFill="1">
      <alignment horizontal="left" vertical="center" wrapText="1" indent="1"/>
    </xf>
    <xf numFmtId="0" fontId="12" fillId="4" borderId="5" xfId="0" applyFont="1" applyFill="1" applyBorder="1" applyAlignment="1">
      <alignment horizontal="center" vertical="center" wrapText="1"/>
    </xf>
    <xf numFmtId="165" fontId="13"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1" fontId="14" fillId="0" borderId="0" xfId="11" applyNumberFormat="1" applyFont="1" applyAlignment="1">
      <alignment horizontal="center" vertical="center" wrapText="1"/>
    </xf>
    <xf numFmtId="0" fontId="17" fillId="0" borderId="3" xfId="0" applyFont="1" applyBorder="1" applyAlignment="1">
      <alignment horizontal="center" vertical="center"/>
    </xf>
    <xf numFmtId="0" fontId="18" fillId="0" borderId="0" xfId="0" applyFont="1" applyAlignment="1">
      <alignment vertical="top" wrapText="1"/>
    </xf>
    <xf numFmtId="0" fontId="8" fillId="0" borderId="0" xfId="7" applyFont="1" applyBorder="1" applyAlignment="1">
      <alignment vertical="center" wrapText="1"/>
    </xf>
    <xf numFmtId="0" fontId="12" fillId="4" borderId="0" xfId="0" applyFont="1" applyFill="1" applyAlignment="1">
      <alignment horizontal="center" vertical="center" wrapText="1"/>
    </xf>
    <xf numFmtId="0" fontId="3" fillId="0" borderId="0" xfId="1" applyAlignment="1">
      <alignment horizontal="left" wrapText="1" indent="1"/>
    </xf>
    <xf numFmtId="0" fontId="22" fillId="0" borderId="0" xfId="0" applyFont="1" applyAlignment="1">
      <alignment vertical="top" wrapText="1"/>
    </xf>
    <xf numFmtId="0" fontId="8" fillId="0" borderId="0" xfId="7" applyFont="1" applyBorder="1" applyAlignment="1">
      <alignment horizontal="center" vertical="center" wrapText="1"/>
    </xf>
    <xf numFmtId="0" fontId="23" fillId="0" borderId="0" xfId="0" applyFont="1">
      <alignment horizontal="left" vertical="center" wrapText="1" inden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6">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0"/>
        <color theme="3" tint="-0.24994659260841701"/>
        <name val="Georgia"/>
        <family val="1"/>
        <scheme val="minor"/>
      </font>
      <alignment horizontal="general" vertical="top" textRotation="0" wrapText="1" indent="0" justifyLastLine="0" shrinkToFit="0" readingOrder="0"/>
      <border outline="0">
        <left style="thin">
          <color indexed="64"/>
        </left>
      </border>
    </dxf>
    <dxf>
      <font>
        <b/>
        <strike val="0"/>
        <outline val="0"/>
        <shadow val="0"/>
        <u val="none"/>
        <vertAlign val="baseline"/>
        <sz val="12"/>
        <color theme="3" tint="-0.24994659260841701"/>
        <name val="Georgia"/>
        <family val="1"/>
        <scheme val="minor"/>
      </font>
      <numFmt numFmtId="1"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outline="0">
        <right style="thin">
          <color indexed="64"/>
        </right>
      </border>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u val="none"/>
        <vertAlign val="baseline"/>
        <name val="Georgia"/>
        <scheme val="minor"/>
      </font>
      <alignment horizontal="left" vertical="bottom"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rgb="FF000000"/>
        <name val="Georgia"/>
        <family val="1"/>
        <scheme val="minor"/>
      </font>
      <numFmt numFmtId="2" formatCode="0.00"/>
      <fill>
        <patternFill patternType="solid">
          <fgColor rgb="FF000000"/>
          <bgColor rgb="FFF2F2F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family val="1"/>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rgb="FF000000"/>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name val="Georgia"/>
        <scheme val="minor"/>
      </font>
    </dxf>
    <dxf>
      <font>
        <strike val="0"/>
        <outline val="0"/>
        <shadow val="0"/>
        <u val="none"/>
        <vertAlign val="baseline"/>
        <name val="Georgia"/>
        <scheme val="minor"/>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5"/>
      <tableStyleElement type="headerRow" dxfId="24"/>
      <tableStyleElement type="firstColumn" dxfId="23"/>
      <tableStyleElement type="firstHeaderCell" dxfId="22"/>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1" totalsRowShown="0" headerRowDxfId="21" dataDxfId="20">
  <tableColumns count="7">
    <tableColumn id="8" xr3:uid="{00000000-0010-0000-0000-000008000000}" name="Overdue" dataDxfId="19" dataCellStyle="Icon Set">
      <calculatedColumnFormula>IFERROR(((#REF!+DayAllowance)&lt;TODAY())*(LEN(#REF!)=0)*(LEN(#REF!)&gt;0),0)</calculatedColumnFormula>
    </tableColumn>
    <tableColumn id="1" xr3:uid="{00000000-0010-0000-0000-000001000000}" name="Pieteikuma Nr." dataDxfId="18" totalsRowDxfId="17"/>
    <tableColumn id="3" xr3:uid="{00000000-0010-0000-0000-000003000000}" name="Pieteikuma nosaukums" dataDxfId="16" totalsRowDxfId="15"/>
    <tableColumn id="5" xr3:uid="{1E8F3656-7482-45A4-A7F5-85E77FFE4A4E}" name="Pieteikuma iesniedzējs" dataDxfId="14"/>
    <tableColumn id="7" xr3:uid="{3289EBFF-9B43-4ABF-9577-A24AF1701B2C}" name="Kontaktinformācija" dataDxfId="13"/>
    <tableColumn id="10" xr3:uid="{84DD62FC-F7A2-4E94-BCB2-1D80072A3447}" name="Līguma summa, EUR" dataDxfId="12" totalsRowDxfId="11" dataCellStyle="Phone"/>
    <tableColumn id="2" xr3:uid="{B0E03949-3627-4B22-B59D-64A8AA467567}" name="Piezīmes" data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98CFE4-5352-44AB-B5D7-366A0D53F6C5}" name="Books4" displayName="Books4" ref="A2:D11" totalsRowShown="0" headerRowDxfId="9" dataDxfId="8">
  <tableColumns count="4">
    <tableColumn id="8" xr3:uid="{635E86B3-5309-46CB-8C26-CF69A5FC0D99}" name="Overdue" dataDxfId="7" dataCellStyle="Icon Set">
      <calculatedColumnFormula>IFERROR(((#REF!+DayAllowance)&lt;TODAY())*(LEN(#REF!)=0)*(LEN(#REF!)&gt;0),0)</calculatedColumnFormula>
    </tableColumn>
    <tableColumn id="6" xr3:uid="{E127409E-2A90-468E-9702-335F674E9E72}" name="Nr.p.k." dataDxfId="6" dataCellStyle="Icon Set"/>
    <tableColumn id="1" xr3:uid="{BA91EBDC-FAA8-4494-B111-CD6E6E9C88FB}" name="Projekta Nr." dataDxfId="5"/>
    <tableColumn id="4" xr3:uid="{3FFBD952-9B36-4FDE-A3FE-75A84626011B}" name="Vizītkarte" data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nfo@darivari.lv" TargetMode="External"/><Relationship Id="rId3" Type="http://schemas.openxmlformats.org/officeDocument/2006/relationships/hyperlink" Target="mailto:erfolg@inbox.lv" TargetMode="External"/><Relationship Id="rId7" Type="http://schemas.openxmlformats.org/officeDocument/2006/relationships/hyperlink" Target="mailto:jorikteatris@gmail.com&#160;" TargetMode="External"/><Relationship Id="rId2" Type="http://schemas.openxmlformats.org/officeDocument/2006/relationships/hyperlink" Target="mailto:patverums.gimenei@gmail.co" TargetMode="External"/><Relationship Id="rId1" Type="http://schemas.openxmlformats.org/officeDocument/2006/relationships/hyperlink" Target="mailto:sadarbibasplatforma@gmail.com" TargetMode="External"/><Relationship Id="rId6" Type="http://schemas.openxmlformats.org/officeDocument/2006/relationships/hyperlink" Target="mailto:lnkba2014@inbox.lv" TargetMode="External"/><Relationship Id="rId11" Type="http://schemas.openxmlformats.org/officeDocument/2006/relationships/table" Target="../tables/table1.xml"/><Relationship Id="rId5" Type="http://schemas.openxmlformats.org/officeDocument/2006/relationships/hyperlink" Target="mailto:lisagor@inbox.lv" TargetMode="External"/><Relationship Id="rId10" Type="http://schemas.openxmlformats.org/officeDocument/2006/relationships/printerSettings" Target="../printerSettings/printerSettings1.bin"/><Relationship Id="rId4" Type="http://schemas.openxmlformats.org/officeDocument/2006/relationships/hyperlink" Target="mailto:info@zemgalei.lv&#160;" TargetMode="External"/><Relationship Id="rId9" Type="http://schemas.openxmlformats.org/officeDocument/2006/relationships/hyperlink" Target="mailto:info@selija.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I25"/>
  <sheetViews>
    <sheetView showGridLines="0" tabSelected="1" zoomScale="76" zoomScaleNormal="76" workbookViewId="0">
      <selection activeCell="K9" sqref="K9"/>
    </sheetView>
  </sheetViews>
  <sheetFormatPr defaultColWidth="8.6640625" defaultRowHeight="30" customHeight="1" x14ac:dyDescent="0.2"/>
  <cols>
    <col min="1" max="1" width="4.109375" style="1" customWidth="1"/>
    <col min="2" max="2" width="22.109375" style="1" customWidth="1"/>
    <col min="3" max="3" width="41.44140625" style="1" customWidth="1"/>
    <col min="4" max="4" width="36.5546875" style="6" customWidth="1"/>
    <col min="5" max="5" width="30.109375" style="7" customWidth="1"/>
    <col min="6" max="6" width="15.6640625" style="8" customWidth="1"/>
    <col min="7" max="7" width="16.5546875" style="1" customWidth="1"/>
    <col min="8" max="16384" width="8.6640625" style="1"/>
  </cols>
  <sheetData>
    <row r="1" spans="1:9" ht="67.7" customHeight="1" x14ac:dyDescent="0.2">
      <c r="B1" s="29" t="s">
        <v>66</v>
      </c>
      <c r="C1" s="29"/>
      <c r="D1" s="29"/>
      <c r="E1" s="29"/>
      <c r="F1" s="29"/>
    </row>
    <row r="2" spans="1:9" s="5" customFormat="1" ht="87.75" customHeight="1" x14ac:dyDescent="0.2">
      <c r="A2" s="5" t="s">
        <v>0</v>
      </c>
      <c r="B2" s="2" t="s">
        <v>1</v>
      </c>
      <c r="C2" s="2" t="s">
        <v>2</v>
      </c>
      <c r="D2" s="2" t="s">
        <v>3</v>
      </c>
      <c r="E2" s="2" t="s">
        <v>4</v>
      </c>
      <c r="F2" s="3" t="s">
        <v>67</v>
      </c>
      <c r="G2" s="26" t="s">
        <v>5</v>
      </c>
    </row>
    <row r="3" spans="1:9" ht="50.1" customHeight="1" x14ac:dyDescent="0.2">
      <c r="A3" s="4" t="s">
        <v>6</v>
      </c>
      <c r="B3" s="9" t="s">
        <v>7</v>
      </c>
      <c r="C3" s="10" t="s">
        <v>8</v>
      </c>
      <c r="D3" s="10" t="s">
        <v>9</v>
      </c>
      <c r="E3" s="11" t="s">
        <v>10</v>
      </c>
      <c r="F3" s="13">
        <v>10000</v>
      </c>
      <c r="G3" s="27" t="s">
        <v>11</v>
      </c>
    </row>
    <row r="4" spans="1:9" ht="50.1" customHeight="1" x14ac:dyDescent="0.2">
      <c r="A4" s="4" t="s">
        <v>12</v>
      </c>
      <c r="B4" s="9" t="s">
        <v>13</v>
      </c>
      <c r="C4" s="10" t="s">
        <v>14</v>
      </c>
      <c r="D4" s="10" t="s">
        <v>15</v>
      </c>
      <c r="E4" s="11" t="s">
        <v>16</v>
      </c>
      <c r="F4" s="10">
        <v>9781.92</v>
      </c>
      <c r="G4" s="27" t="s">
        <v>11</v>
      </c>
      <c r="I4" s="30"/>
    </row>
    <row r="5" spans="1:9" ht="50.1" customHeight="1" x14ac:dyDescent="0.2">
      <c r="A5" s="4" t="s">
        <v>17</v>
      </c>
      <c r="B5" s="9" t="s">
        <v>18</v>
      </c>
      <c r="C5" s="10" t="s">
        <v>19</v>
      </c>
      <c r="D5" s="10" t="s">
        <v>20</v>
      </c>
      <c r="E5" s="11" t="s">
        <v>21</v>
      </c>
      <c r="F5" s="13">
        <v>10000</v>
      </c>
      <c r="G5" s="27" t="s">
        <v>11</v>
      </c>
    </row>
    <row r="6" spans="1:9" ht="50.1" customHeight="1" x14ac:dyDescent="0.2">
      <c r="A6" s="4" t="s">
        <v>22</v>
      </c>
      <c r="B6" s="9" t="s">
        <v>23</v>
      </c>
      <c r="C6" s="10" t="s">
        <v>24</v>
      </c>
      <c r="D6" s="10" t="s">
        <v>25</v>
      </c>
      <c r="E6" s="12" t="s">
        <v>26</v>
      </c>
      <c r="F6" s="13">
        <v>10000</v>
      </c>
      <c r="G6" s="27" t="s">
        <v>11</v>
      </c>
    </row>
    <row r="7" spans="1:9" ht="50.1" customHeight="1" x14ac:dyDescent="0.2">
      <c r="A7" s="4" t="s">
        <v>27</v>
      </c>
      <c r="B7" s="9" t="s">
        <v>28</v>
      </c>
      <c r="C7" s="10" t="s">
        <v>29</v>
      </c>
      <c r="D7" s="10" t="s">
        <v>30</v>
      </c>
      <c r="E7" s="11" t="s">
        <v>31</v>
      </c>
      <c r="F7" s="10">
        <v>8903.01</v>
      </c>
      <c r="G7" s="27" t="s">
        <v>11</v>
      </c>
    </row>
    <row r="8" spans="1:9" ht="50.1" customHeight="1" x14ac:dyDescent="0.2">
      <c r="A8" s="4" t="s">
        <v>32</v>
      </c>
      <c r="B8" s="9" t="s">
        <v>33</v>
      </c>
      <c r="C8" s="10" t="s">
        <v>34</v>
      </c>
      <c r="D8" s="10" t="s">
        <v>35</v>
      </c>
      <c r="E8" s="11" t="s">
        <v>36</v>
      </c>
      <c r="F8" s="10">
        <v>9977.76</v>
      </c>
      <c r="G8" s="27" t="s">
        <v>11</v>
      </c>
    </row>
    <row r="9" spans="1:9" ht="50.1" customHeight="1" x14ac:dyDescent="0.2">
      <c r="A9" s="4" t="s">
        <v>37</v>
      </c>
      <c r="B9" s="9" t="s">
        <v>38</v>
      </c>
      <c r="C9" s="10" t="s">
        <v>39</v>
      </c>
      <c r="D9" s="10" t="s">
        <v>40</v>
      </c>
      <c r="E9" s="12" t="s">
        <v>41</v>
      </c>
      <c r="F9" s="13">
        <v>10000</v>
      </c>
      <c r="G9" s="27" t="s">
        <v>11</v>
      </c>
    </row>
    <row r="10" spans="1:9" ht="50.1" customHeight="1" x14ac:dyDescent="0.2">
      <c r="A10" s="4" t="s">
        <v>42</v>
      </c>
      <c r="B10" s="9" t="s">
        <v>43</v>
      </c>
      <c r="C10" s="10" t="s">
        <v>44</v>
      </c>
      <c r="D10" s="10" t="s">
        <v>45</v>
      </c>
      <c r="E10" s="11" t="s">
        <v>46</v>
      </c>
      <c r="F10" s="14">
        <v>9993.5</v>
      </c>
      <c r="G10" s="27" t="s">
        <v>11</v>
      </c>
    </row>
    <row r="11" spans="1:9" ht="50.1" customHeight="1" x14ac:dyDescent="0.2">
      <c r="A11" s="4" t="s">
        <v>47</v>
      </c>
      <c r="B11" s="9" t="s">
        <v>48</v>
      </c>
      <c r="C11" s="10" t="s">
        <v>49</v>
      </c>
      <c r="D11" s="10" t="s">
        <v>50</v>
      </c>
      <c r="E11" s="11" t="s">
        <v>51</v>
      </c>
      <c r="F11" s="15">
        <v>7332.08</v>
      </c>
      <c r="G11" s="27" t="s">
        <v>11</v>
      </c>
    </row>
    <row r="12" spans="1:9" ht="50.1" customHeight="1" x14ac:dyDescent="0.2"/>
    <row r="13" spans="1:9" ht="50.1" customHeight="1" x14ac:dyDescent="0.2"/>
    <row r="14" spans="1:9" ht="50.1" customHeight="1" x14ac:dyDescent="0.2"/>
    <row r="15" spans="1:9" ht="50.1" customHeight="1" x14ac:dyDescent="0.2"/>
    <row r="16" spans="1:9" ht="50.1" customHeight="1" x14ac:dyDescent="0.2"/>
    <row r="17" ht="50.1" customHeight="1" x14ac:dyDescent="0.2"/>
    <row r="18" ht="50.1" customHeight="1" x14ac:dyDescent="0.2"/>
    <row r="19" ht="50.1" customHeight="1" x14ac:dyDescent="0.2"/>
    <row r="20" ht="50.1" customHeight="1" x14ac:dyDescent="0.2"/>
    <row r="21" ht="50.1" customHeight="1" x14ac:dyDescent="0.2"/>
    <row r="22" ht="50.1" customHeight="1" x14ac:dyDescent="0.2"/>
    <row r="23" ht="50.1" customHeight="1" x14ac:dyDescent="0.2"/>
    <row r="24" ht="50.1" customHeight="1" x14ac:dyDescent="0.2"/>
    <row r="25" ht="50.1" customHeight="1" x14ac:dyDescent="0.2"/>
  </sheetData>
  <mergeCells count="1">
    <mergeCell ref="B1:F1"/>
  </mergeCells>
  <phoneticPr fontId="10" type="noConversion"/>
  <hyperlinks>
    <hyperlink ref="E3" r:id="rId1" display="mailto:sadarbibasplatforma@gmail.com" xr:uid="{8A1646B9-D62C-4E76-81F6-E1BB7EA6E113}"/>
    <hyperlink ref="E4" r:id="rId2" display="mailto:patverums.gimenei@gmail.co" xr:uid="{A94F3ED5-C581-4F18-919F-032480B18A03}"/>
    <hyperlink ref="E5" r:id="rId3" display="mailto:erfolg@inbox.lv" xr:uid="{7F1F63FE-7EA7-400D-9CEB-7D5B0453CC36}"/>
    <hyperlink ref="E6" r:id="rId4" display="mailto:info@zemgalei.lv " xr:uid="{C8E6E12A-D718-41D9-9BA7-9FFDCE6E80B9}"/>
    <hyperlink ref="E7" r:id="rId5" display="mailto:lisagor@inbox.lv" xr:uid="{0B29BEA4-1B1C-41A3-A09A-C526339C95BD}"/>
    <hyperlink ref="E8" r:id="rId6" display="mailto:lnkba2014@inbox.lv" xr:uid="{5AFAC257-DF37-4BA4-88B2-986A31FAEBA2}"/>
    <hyperlink ref="E9" r:id="rId7" display="mailto:jorikteatris@gmail.com " xr:uid="{93178A6E-47CD-4BB7-B859-68842D1B7E51}"/>
    <hyperlink ref="E10" r:id="rId8" display="mailto:info@darivari.lv" xr:uid="{25076504-832E-4E5C-A735-01C2252AB9E3}"/>
    <hyperlink ref="E11" r:id="rId9" display="mailto:info@selija.com" xr:uid="{43C7BCAB-7C70-407F-B2EA-ED0D36985C2F}"/>
    <hyperlink ref="G3" location="Vizītkartes!A1" display="Saite uz vizītkarti" xr:uid="{6FD72AA4-4FF5-46F1-9941-6A704DE25B7D}"/>
    <hyperlink ref="G4" location="Vizītkartes!A1" display="Saite uz vizītkarti" xr:uid="{3A9519CE-4D87-4C8A-88DC-7FDF695D3577}"/>
    <hyperlink ref="G5:G11" location="Vizītkartes!A1" display="Saite uz vizītkarti" xr:uid="{888C2C33-415B-49A2-B350-9A9A761163E9}"/>
  </hyperlinks>
  <printOptions horizontalCentered="1"/>
  <pageMargins left="0.5" right="0.5" top="0.5" bottom="0.5" header="0.5" footer="0.5"/>
  <pageSetup scale="75" fitToHeight="0" orientation="landscape" r:id="rId10"/>
  <headerFooter differentFirst="1">
    <oddFooter>Page &amp;P of &amp;N</oddFooter>
  </headerFooter>
  <ignoredErrors>
    <ignoredError sqref="A3:A11" calculatedColumn="1"/>
  </ignoredErrors>
  <tableParts count="1">
    <tablePart r:id="rId11"/>
  </tableParts>
  <extLst>
    <ext xmlns:x14="http://schemas.microsoft.com/office/spreadsheetml/2009/9/main" uri="{78C0D931-6437-407d-A8EE-F0AAD7539E65}">
      <x14:conditionalFormattings>
        <x14:conditionalFormatting xmlns:xm="http://schemas.microsoft.com/office/excel/2006/main">
          <x14:cfRule type="iconSet" priority="14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2A50-761B-41A1-9D9E-0B9ACB60064B}">
  <dimension ref="A1:G11"/>
  <sheetViews>
    <sheetView topLeftCell="B3" workbookViewId="0">
      <selection activeCell="D5" sqref="D5"/>
    </sheetView>
  </sheetViews>
  <sheetFormatPr defaultColWidth="8.77734375" defaultRowHeight="14.25" x14ac:dyDescent="0.2"/>
  <cols>
    <col min="1" max="1" width="2.77734375" style="1" hidden="1" customWidth="1"/>
    <col min="2" max="2" width="7.77734375" style="1" customWidth="1"/>
    <col min="3" max="3" width="23.109375" style="1" customWidth="1"/>
    <col min="4" max="4" width="112" style="1" customWidth="1"/>
    <col min="5" max="5" width="14.6640625" style="1" customWidth="1"/>
    <col min="6" max="6" width="8.77734375" style="1"/>
    <col min="7" max="7" width="60.21875" style="1" customWidth="1"/>
    <col min="8" max="14" width="8.77734375" style="1"/>
    <col min="15" max="15" width="35.21875" style="1" customWidth="1"/>
    <col min="16" max="16384" width="8.77734375" style="1"/>
  </cols>
  <sheetData>
    <row r="1" spans="1:7" ht="75" customHeight="1" x14ac:dyDescent="0.2">
      <c r="B1" s="29" t="s">
        <v>52</v>
      </c>
      <c r="C1" s="29"/>
      <c r="D1" s="29"/>
      <c r="E1" s="25"/>
      <c r="F1" s="25"/>
      <c r="G1" s="25"/>
    </row>
    <row r="2" spans="1:7" ht="99.75" x14ac:dyDescent="0.2">
      <c r="A2" s="1" t="s">
        <v>0</v>
      </c>
      <c r="B2" s="16" t="s">
        <v>53</v>
      </c>
      <c r="C2" s="17" t="s">
        <v>54</v>
      </c>
      <c r="D2" s="17" t="s">
        <v>55</v>
      </c>
    </row>
    <row r="3" spans="1:7" ht="246" customHeight="1" x14ac:dyDescent="0.2">
      <c r="A3" s="18">
        <f ca="1">IFERROR(((#REF!+DayAllowance)&lt;TODAY())*(LEN(#REF!)=0)*(LEN(#REF!)&gt;0),0)</f>
        <v>0</v>
      </c>
      <c r="B3" s="4" t="s">
        <v>6</v>
      </c>
      <c r="C3" s="23" t="s">
        <v>7</v>
      </c>
      <c r="D3" s="28" t="s">
        <v>56</v>
      </c>
      <c r="E3" s="19" t="s">
        <v>57</v>
      </c>
    </row>
    <row r="4" spans="1:7" ht="195" customHeight="1" x14ac:dyDescent="0.2">
      <c r="A4" s="20">
        <v>2</v>
      </c>
      <c r="B4" s="4" t="s">
        <v>12</v>
      </c>
      <c r="C4" s="23" t="s">
        <v>13</v>
      </c>
      <c r="D4" s="24" t="s">
        <v>58</v>
      </c>
      <c r="E4" s="19" t="s">
        <v>57</v>
      </c>
    </row>
    <row r="5" spans="1:7" ht="153" x14ac:dyDescent="0.2">
      <c r="A5" s="20">
        <v>4</v>
      </c>
      <c r="B5" s="4" t="s">
        <v>17</v>
      </c>
      <c r="C5" s="23" t="s">
        <v>18</v>
      </c>
      <c r="D5" s="28" t="s">
        <v>59</v>
      </c>
      <c r="E5" s="19" t="s">
        <v>57</v>
      </c>
    </row>
    <row r="6" spans="1:7" ht="156.6" customHeight="1" x14ac:dyDescent="0.2">
      <c r="A6" s="21">
        <v>5</v>
      </c>
      <c r="B6" s="4" t="s">
        <v>22</v>
      </c>
      <c r="C6" s="23" t="s">
        <v>23</v>
      </c>
      <c r="D6" s="24" t="s">
        <v>60</v>
      </c>
      <c r="E6" s="19" t="s">
        <v>57</v>
      </c>
    </row>
    <row r="7" spans="1:7" ht="207.6" customHeight="1" x14ac:dyDescent="0.2">
      <c r="A7" s="20">
        <v>6</v>
      </c>
      <c r="B7" s="4" t="s">
        <v>27</v>
      </c>
      <c r="C7" s="23" t="s">
        <v>28</v>
      </c>
      <c r="D7" s="24" t="s">
        <v>61</v>
      </c>
      <c r="E7" s="19" t="s">
        <v>57</v>
      </c>
    </row>
    <row r="8" spans="1:7" ht="169.15" customHeight="1" x14ac:dyDescent="0.2">
      <c r="A8" s="20">
        <v>7</v>
      </c>
      <c r="B8" s="4" t="s">
        <v>32</v>
      </c>
      <c r="C8" s="23" t="s">
        <v>33</v>
      </c>
      <c r="D8" s="24" t="s">
        <v>62</v>
      </c>
      <c r="E8" s="19" t="s">
        <v>57</v>
      </c>
    </row>
    <row r="9" spans="1:7" ht="331.5" x14ac:dyDescent="0.2">
      <c r="A9" s="18">
        <v>8</v>
      </c>
      <c r="B9" s="4" t="s">
        <v>37</v>
      </c>
      <c r="C9" s="23" t="s">
        <v>38</v>
      </c>
      <c r="D9" s="24" t="s">
        <v>63</v>
      </c>
      <c r="E9" s="19" t="s">
        <v>57</v>
      </c>
    </row>
    <row r="10" spans="1:7" ht="104.45" customHeight="1" x14ac:dyDescent="0.2">
      <c r="A10" s="18">
        <f ca="1">IFERROR(((#REF!+DayAllowance)&lt;TODAY())*(LEN(#REF!)=0)*(LEN(#REF!)&gt;0),0)</f>
        <v>0</v>
      </c>
      <c r="B10" s="22" t="s">
        <v>42</v>
      </c>
      <c r="C10" s="23" t="s">
        <v>43</v>
      </c>
      <c r="D10" s="24" t="s">
        <v>64</v>
      </c>
      <c r="E10" s="19" t="s">
        <v>57</v>
      </c>
    </row>
    <row r="11" spans="1:7" ht="130.15" customHeight="1" x14ac:dyDescent="0.2">
      <c r="A11" s="18">
        <f ca="1">IFERROR(((#REF!+DayAllowance)&lt;TODAY())*(LEN(#REF!)=0)*(LEN(#REF!)&gt;0),0)</f>
        <v>0</v>
      </c>
      <c r="B11" s="22" t="s">
        <v>47</v>
      </c>
      <c r="C11" s="23" t="s">
        <v>48</v>
      </c>
      <c r="D11" s="24" t="s">
        <v>65</v>
      </c>
      <c r="E11" s="19" t="s">
        <v>57</v>
      </c>
    </row>
  </sheetData>
  <mergeCells count="1">
    <mergeCell ref="B1:D1"/>
  </mergeCells>
  <conditionalFormatting sqref="D3:D5">
    <cfRule type="expression" dxfId="3" priority="1">
      <formula>$A3=1</formula>
    </cfRule>
  </conditionalFormatting>
  <conditionalFormatting sqref="D6 D9:D11">
    <cfRule type="expression" dxfId="2" priority="3">
      <formula>#REF!=1</formula>
    </cfRule>
  </conditionalFormatting>
  <conditionalFormatting sqref="D7">
    <cfRule type="expression" dxfId="1" priority="4">
      <formula>$A6=1</formula>
    </cfRule>
  </conditionalFormatting>
  <conditionalFormatting sqref="D8">
    <cfRule type="expression" dxfId="0" priority="2">
      <formula>$A8=1</formula>
    </cfRule>
  </conditionalFormatting>
  <dataValidations count="5">
    <dataValidation allowBlank="1" showInputMessage="1" showErrorMessage="1" prompt="Create a Library Book Checkout tracker in this worksheet. Enter Days Until Overdue in cell H1" sqref="A1" xr:uid="{99B4B3B7-DB11-41A9-98E8-4C612382FA12}"/>
    <dataValidation allowBlank="1" showInputMessage="1" showErrorMessage="1" prompt="Title of this worksheet is in this cell. Enter Days Until Overdue in cell at right" sqref="B1" xr:uid="{615B5ABF-9B79-4AF4-938A-6C33A9BDEBAC}"/>
    <dataValidation allowBlank="1" showInputMessage="1" showErrorMessage="1" prompt="Overdue icon is automatically updated in this column under this heading" sqref="A2:B2" xr:uid="{BDBA3C27-7200-4750-823E-C5E90D4173A7}"/>
    <dataValidation allowBlank="1" showInputMessage="1" showErrorMessage="1" prompt="Enter Student name in this column under this heading. Use heading filters to find specific entries" sqref="C2" xr:uid="{15027CB4-EB33-498A-ACBF-1C0285F8673D}"/>
    <dataValidation allowBlank="1" showInputMessage="1" showErrorMessage="1" prompt="Enter Book Title in this column under this heading" sqref="D2" xr:uid="{5D7A6126-6E2D-487C-8895-0BB9E331EE05}"/>
  </dataValidations>
  <hyperlinks>
    <hyperlink ref="E3" location="Apstiprinātie_pieteikumi!A1" display="atpakaļ uz apstiprināto pieteikumu sarakstu" xr:uid="{31A4B363-25CA-4C6F-AA0E-81B68504E8EB}"/>
    <hyperlink ref="E4:E9" location="Apstiprinātie_pieteikumi!A1" display="atpakaļ uz apstiprināto pieteikumu sarakstu" xr:uid="{856A1352-359B-487F-86D5-76E2F4F190E4}"/>
    <hyperlink ref="E10" location="Apstiprinātie_pieteikumi!A1" display="atpakaļ uz apstiprināto pieteikumu sarakstu" xr:uid="{81C5814C-BEB4-4DDE-899B-5F126FD4984A}"/>
    <hyperlink ref="E11" location="Apstiprinātie_pieteikumi!A1" display="atpakaļ uz apstiprināto pieteikumu sarakstu" xr:uid="{9F63417B-75D9-456C-AFDE-1129B396D074}"/>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144" id="{80FB0A42-B30E-4380-953B-36B178BD3043}">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 xmlns:xm="http://schemas.microsoft.com/office/excel/2006/main">
          <x14:cfRule type="iconSet" priority="145" id="{F84BFDEF-8170-4094-B042-6B994A61C975}">
            <x14:iconSet custom="1">
              <x14:cfvo type="percent">
                <xm:f>0</xm:f>
              </x14:cfvo>
              <x14:cfvo type="num">
                <xm:f>0</xm:f>
              </x14:cfvo>
              <x14:cfvo type="num">
                <xm:f>1</xm:f>
              </x14:cfvo>
              <x14:cfIcon iconSet="NoIcons" iconId="0"/>
              <x14:cfIcon iconSet="NoIcons" iconId="0"/>
              <x14:cfIcon iconSet="3TrafficLights1" iconId="0"/>
            </x14:iconSet>
          </x14:cfRule>
          <xm:sqref>B3:B11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SharedWithUsers xmlns="4f1366c2-cc76-49ad-8206-8ca383d3060e">
      <UserInfo>
        <DisplayName>Ieva Plūme</DisplayName>
        <AccountId>84</AccountId>
        <AccountType/>
      </UserInfo>
      <UserInfo>
        <DisplayName>Lauris Liepiņš</DisplayName>
        <AccountId>121</AccountId>
        <AccountType/>
      </UserInfo>
      <UserInfo>
        <DisplayName>Liene Varslavāne</DisplayName>
        <AccountId>59</AccountId>
        <AccountType/>
      </UserInfo>
      <UserInfo>
        <DisplayName>Dace Spaliņa</DisplayName>
        <AccountId>155</AccountId>
        <AccountType/>
      </UserInfo>
      <UserInfo>
        <DisplayName>Sandra Veide</DisplayName>
        <AccountId>81</AccountId>
        <AccountType/>
      </UserInfo>
      <UserInfo>
        <DisplayName>Ilze Vārpiņa</DisplayName>
        <AccountId>52</AccountId>
        <AccountType/>
      </UserInfo>
      <UserInfo>
        <DisplayName>Zane Stavicka</DisplayName>
        <AccountId>137</AccountId>
        <AccountType/>
      </UserInfo>
    </SharedWithUsers>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C265C90F-D534-479D-984A-56309BB88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Apstiprinātie_pieteikumi</vt:lpstr>
      <vt:lpstr>Vizītkartes</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2024-01-17T13:27:59Z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