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16"/>
  <workbookPr filterPrivacy="1" codeName="ThisWorkbook"/>
  <xr:revisionPtr revIDLastSave="1127" documentId="8_{F9A4AE6D-BB90-4AD4-950E-3BFA4D02E4B6}" xr6:coauthVersionLast="47" xr6:coauthVersionMax="47" xr10:uidLastSave="{244867AA-FFC5-4268-A0DB-E1CF48C1BEB4}"/>
  <bookViews>
    <workbookView xWindow="-120" yWindow="-120" windowWidth="29040" windowHeight="15840"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18" i="3" l="1"/>
  <c r="A19" i="3"/>
  <c r="A20" i="3"/>
  <c r="A21" i="3"/>
  <c r="A22" i="3"/>
  <c r="A23" i="3"/>
  <c r="A24" i="3"/>
  <c r="A25" i="3"/>
  <c r="A26" i="3"/>
  <c r="A27" i="3"/>
  <c r="A28" i="3"/>
  <c r="A17" i="3"/>
  <c r="A16" i="3" l="1"/>
  <c r="A15" i="3"/>
  <c r="A14" i="3"/>
  <c r="A13" i="3" l="1"/>
  <c r="A12" i="3"/>
  <c r="A11" i="3"/>
  <c r="A3" i="3"/>
</calcChain>
</file>

<file path=xl/sharedStrings.xml><?xml version="1.0" encoding="utf-8"?>
<sst xmlns="http://schemas.openxmlformats.org/spreadsheetml/2006/main" count="257" uniqueCount="146">
  <si>
    <r>
      <rPr>
        <b/>
        <sz val="14"/>
        <color rgb="FF352928"/>
        <rFont val="Times New Roman"/>
      </rPr>
      <t xml:space="preserve">Noslēgtie projektu īstenošanas līgumi
</t>
    </r>
    <r>
      <rPr>
        <sz val="14"/>
        <color rgb="FF352928"/>
        <rFont val="Times New Roman"/>
      </rPr>
      <t>Latvijas valsts budžeta finansētajā programmā “Komerciālo elektronisko plašsaziņas līdzekļu kapacitātes stiprināšana”, (2023/2024 gadā)</t>
    </r>
  </si>
  <si>
    <t>Kolonna1</t>
  </si>
  <si>
    <t>Nr.p.k.</t>
  </si>
  <si>
    <t>Projekta Nr.</t>
  </si>
  <si>
    <t>Projekta nosaukums</t>
  </si>
  <si>
    <t>Projekta iesniedzējs</t>
  </si>
  <si>
    <t>Kategorija</t>
  </si>
  <si>
    <t>Līguma summa, EUR</t>
  </si>
  <si>
    <t>Piezīmes</t>
  </si>
  <si>
    <t>1.</t>
  </si>
  <si>
    <t>2023.LV/MAF_EPL/06</t>
  </si>
  <si>
    <t>„Augstas izšķirtspējas satura nodrošināšana televīzijas kanālā „TV Kurzeme”, ceļot uzņēmuma produktivitāti un konkurētspēju”</t>
  </si>
  <si>
    <t>SIA "TV Kurzeme"</t>
  </si>
  <si>
    <t>II kategorija</t>
  </si>
  <si>
    <t>Saite uz vizītkarti</t>
  </si>
  <si>
    <t>2.</t>
  </si>
  <si>
    <t>2023.LV/MAF_EPL/08</t>
  </si>
  <si>
    <t xml:space="preserve">SATURA PORTĀLS </t>
  </si>
  <si>
    <t>AS "RADIO SWH"</t>
  </si>
  <si>
    <t>I kategorija</t>
  </si>
  <si>
    <t>3.</t>
  </si>
  <si>
    <t>2023.LV/MAF_EPL/09</t>
  </si>
  <si>
    <t xml:space="preserve">Serveru un studijas aprīkojuma atjaunošana </t>
  </si>
  <si>
    <t>4.</t>
  </si>
  <si>
    <t>2023.LV/MAF_EPL/10</t>
  </si>
  <si>
    <t>Atbalsts digitālās vides attīstībai un web risinājumiem reģionālā medija “Zemgales TV” platformas attīstībai</t>
  </si>
  <si>
    <t>SIA "Zemgales Reģionālā televīzija"</t>
  </si>
  <si>
    <t>5.</t>
  </si>
  <si>
    <t>2023.LV/MAF_EPL/13</t>
  </si>
  <si>
    <t>Tīmekļa vietne – multimediju platforma un digitālajās platformās integrējams aptauju rīks</t>
  </si>
  <si>
    <t>SIA "Radio TEV"</t>
  </si>
  <si>
    <t>6.</t>
  </si>
  <si>
    <t>2023.LV/MAF_EPL/14</t>
  </si>
  <si>
    <t>SIA “RADIO TEV” tehnoloģiskajai attīstībai (iekārtu iegāde)</t>
  </si>
  <si>
    <t xml:space="preserve">	SIA "Radio TEV"</t>
  </si>
  <si>
    <t>7.</t>
  </si>
  <si>
    <t>2023.LV/MAF_EPL/15</t>
  </si>
  <si>
    <t>Elektroniskā radio plānošanas un piedāvājumu aprēķināšanas rīka izveide</t>
  </si>
  <si>
    <t>SIA "RADIO SKONTO VIDZEME"</t>
  </si>
  <si>
    <t>8.</t>
  </si>
  <si>
    <t>2023.LV/MAF_EPL/16</t>
  </si>
  <si>
    <t>SIA “RADIO SKONTO VIDZEME” tehnoloģiskajai attīstībai (iekārtu iegāde)</t>
  </si>
  <si>
    <t>9.</t>
  </si>
  <si>
    <t>2023.LV/MAF_EPL/17</t>
  </si>
  <si>
    <t>SIA “RADIO SKONTO LV” tehnoloģiskajai attīstībai (iekārtu iegāde)</t>
  </si>
  <si>
    <t>SIA "RADIO SKONTO LV"</t>
  </si>
  <si>
    <t>10.</t>
  </si>
  <si>
    <t>2023.LV/MAF_EPL/18</t>
  </si>
  <si>
    <t>Radio mobilās aplikācijas izstrāde</t>
  </si>
  <si>
    <t xml:space="preserve">	SIA "RADIO SKONTO LV"</t>
  </si>
  <si>
    <t>11.</t>
  </si>
  <si>
    <t>2023.LV/MAF_EPL/19</t>
  </si>
  <si>
    <t xml:space="preserve">Atbalsts "EHR Latviešu Hiti" tehnoloģiskajai attīstībai </t>
  </si>
  <si>
    <t>SIA "EHR Latviešu Hiti"</t>
  </si>
  <si>
    <t>12.</t>
  </si>
  <si>
    <t>2023.LV/MAF_EPL/21</t>
  </si>
  <si>
    <t>Radio "Alise Plus" tehnisko iespēju paplašināšana informācijas pieejamības nodrošināšanai digitālajā laikmetā</t>
  </si>
  <si>
    <t>SIA "ALISE PLUS"</t>
  </si>
  <si>
    <t>13.</t>
  </si>
  <si>
    <t>2023.LV/MAF_EPL/23</t>
  </si>
  <si>
    <t>Vidusdaugavas TV digitalizācija</t>
  </si>
  <si>
    <t>SIA "VIDUSDAUGAVAS TELEVĪZIJA"</t>
  </si>
  <si>
    <t>14.</t>
  </si>
  <si>
    <t>2023.LV/MAF_EPL/24</t>
  </si>
  <si>
    <t>Vidusdaugavas TV tehnoloģiskā modernizācija</t>
  </si>
  <si>
    <t>15.</t>
  </si>
  <si>
    <t>2023.LV/MAF_EPL/25</t>
  </si>
  <si>
    <t>www.dkradio.lv</t>
  </si>
  <si>
    <t>SIA "Divu krastu radio"</t>
  </si>
  <si>
    <t>16.</t>
  </si>
  <si>
    <t>2023.LV/MAF_EPL/27</t>
  </si>
  <si>
    <t xml:space="preserve">Jēkabpils Radio 1 studijas iekārtu nomaiņa </t>
  </si>
  <si>
    <t>SIA "Radio 1"</t>
  </si>
  <si>
    <t>17.</t>
  </si>
  <si>
    <t>2023.LV/MAF_EPL/28</t>
  </si>
  <si>
    <t xml:space="preserve">Jēkabpils Radio 1  pāreja  jaunā digitālā  attīstības posmā - darbinieku kapacitātes celšana </t>
  </si>
  <si>
    <t>III kategorija</t>
  </si>
  <si>
    <t>18.</t>
  </si>
  <si>
    <t>2023.LV/MAF_EPL/29</t>
  </si>
  <si>
    <t>Kurzemes Radio mājaslapas www.kurzemesradio.lv rekonstrukcija</t>
  </si>
  <si>
    <t>AS "KURZEMES RADIO"</t>
  </si>
  <si>
    <t>19.</t>
  </si>
  <si>
    <t>2023.LV/MAF_EPL/30</t>
  </si>
  <si>
    <t>Kurzemes Radio ētera studijas modernizācija</t>
  </si>
  <si>
    <t>20.</t>
  </si>
  <si>
    <t>2023.LV/MAF_EPL/35</t>
  </si>
  <si>
    <t>RADIO APP</t>
  </si>
  <si>
    <t>SIA "Star FM"</t>
  </si>
  <si>
    <t>21.</t>
  </si>
  <si>
    <t>2023.LV/MAF_EPL/36</t>
  </si>
  <si>
    <t>TV3 ZIŅU PORTĀLA VIDEO INTERFEISA IZSTRĀDE</t>
  </si>
  <si>
    <t>SIA "All Media Latvia"</t>
  </si>
  <si>
    <t>22.</t>
  </si>
  <si>
    <t>2023.LV/MAF_EPL/37</t>
  </si>
  <si>
    <t xml:space="preserve">Jaunas “EHR Latviešu hiti” mājas lapas izstrāde </t>
  </si>
  <si>
    <t>23.</t>
  </si>
  <si>
    <t>2023.LV/MAF_EPL/39</t>
  </si>
  <si>
    <t>LRT signāls LVRTC tornī.</t>
  </si>
  <si>
    <t>SIA "LATGALES REĢIONĀLĀ TELEVĪZIJA"</t>
  </si>
  <si>
    <t>24.</t>
  </si>
  <si>
    <t>2023.LV/MAF_EPL/41</t>
  </si>
  <si>
    <t>Vidzemes TV pārdošanas procesu digitalizācija</t>
  </si>
  <si>
    <t>SIA "VIDZEMES TV"</t>
  </si>
  <si>
    <t>25.</t>
  </si>
  <si>
    <t>2023.LV/MAF_EPL/42</t>
  </si>
  <si>
    <t>Vidzemes TV tehnoloģiskā attīstība</t>
  </si>
  <si>
    <t xml:space="preserve">	SIA "VIDZEMES TV"</t>
  </si>
  <si>
    <t>26.</t>
  </si>
  <si>
    <t>2023.LV/MAF_EPL/43</t>
  </si>
  <si>
    <t>ReTV komandas digitālo prasmju stiprināšana</t>
  </si>
  <si>
    <t>SIA "Re MEDIA"</t>
  </si>
  <si>
    <t>27.</t>
  </si>
  <si>
    <t>2023.LV/MAF_EPL/44</t>
  </si>
  <si>
    <t>ReTV portāla izveide</t>
  </si>
  <si>
    <t xml:space="preserve">	SIA "Re MEDIA"</t>
  </si>
  <si>
    <r>
      <rPr>
        <b/>
        <sz val="12"/>
        <color theme="3" tint="-0.24994659260841701"/>
        <rFont val="Georgia"/>
        <family val="1"/>
        <scheme val="minor"/>
      </rPr>
      <t xml:space="preserve">Latvijas valsts budžeta finansētajā programmā “Komerciālo elektronisko plašsaziņas līdzekļu kapacitātes stiprināšana”
apstiprināto projektu vizītkartes   </t>
    </r>
    <r>
      <rPr>
        <sz val="12"/>
        <color theme="3" tint="-0.24994659260841701"/>
        <rFont val="Times New Roman"/>
        <family val="1"/>
      </rPr>
      <t xml:space="preserve">           </t>
    </r>
  </si>
  <si>
    <t>Overdue</t>
  </si>
  <si>
    <t>Vizītkarte</t>
  </si>
  <si>
    <t>Projekta mērķis – kvalitatīva, augstas izšķirtspējas, bezatteices TV signāla pārraides nodrošināšana reģionālās televīzijas „TV Kurzeme” apraides teritorijā, nodrošinot pieeju sabiedrības interesēm un kopējam labumam atbilstošam medija veidotam nekomerciālam saturam latviešu valodā par valsts drošības, sabiedriski politiskiem, vides, tautsaimniecības un kultūras procesiem. Projekta realizācijas laikā uzņēmumā tiks demontēta nolietotā un vietā uzstādīta jauna satura pārraidīšanas iekārta PlayBox Neo-20, ievērojami uzlabojot medija produktivitāti un konkurētspēju, izpildot nosacījumus par pārraidītā televīzijas signāla bezatteici un kvalitatīvas augstas izšķirtspējas programmas demonstrēšanu savā kanālā.</t>
  </si>
  <si>
    <t>atpakaļ uz apstiprināto pieteikumu sarakstu</t>
  </si>
  <si>
    <t xml:space="preserve">Projekta ietvaros plānots izstrādāt jaunu satura portālu un mobilās aplikācijas ar nišas audiālo un tekstuālo saturu par dažādām Latvijas sabiedrībai nozīmīgām tēmām, piemēram, kultūru, zinātni, sportu, ģimeniskajām vērtībām, dabu, tūrismu un citām. Ņemot vērā pašreizējo mediju digitālās pasaules dinamiku un mediju patērēšanas tendences, AS “Radio SWH” dažādos satura pieejamību, kā arī nodrošinās tā pieejamību cilvēkiem ar dzirdes traucējiem. 
Projekta mērķis ir sekmēt Radio SWH grupas raidījumu pieejamību digitālajā vidē, kā arī nodrošināt satura pieejamību cilvēkiem ar dzirdes traucējiem. Radīt Latvijas kultūrvēsturisku satura arhīvu ar sabiedrībā zināmu cilvēku intervijām, zinātnisku tēmu, dabas un tūrisma tēmu, ģimenisku tradīciju un sporta tēmu rakstiem. </t>
  </si>
  <si>
    <t xml:space="preserve">Projekta ietvaros tā mērķis ir uzlabot AS Radio SWH rīcībā esošās tehniskās infrastruktūras attiecīgās komponentes kopējās konkurētspējas palielināšanai. Tāpēc ir iecerēts veikt AS Radio SWH serveru, serveru un studijas aprīkojuma atjaunošanu, kas pilnībā uzlabotu visu sešu staciju (SWH, SWH+, SWH Rock, SWH LV, SWH Gold un SWH Spin) skanējuma un programmu kvalitāti, ievērojami uzlabojot programmas nepārtrauktības drošību, datu uzglabāšanas kvalitāti, datu plūsmu un saturā veidošanā izmantoto iespēju pieejamību atbilstoši jaunākajiem tehniskajiem standartiem.  
Projekta ietvaros plānots iegādāties sekojošās iekārtas un to aksesuārus: 
UPS: 
Strāvas apgādes nepārtrauktības nodrošināšanas iekārta 
UPS baterijas (44 akumulatori). 
Ētera pultis studijā SWH ROCK / SWH GOLD / SWH LV programmām. 
Serveri (Fujitsu): 
Windows Domēna kontrolieris 
SQL Serveris 
CMS / Intranet serveris 
WEB / Audio Stream serveris 
Darbstacijas (DELL) 
KVM over IP (attālinātas serveru pieejas rīks) 
Portatīvie datori (DELL) 
Datu krātuve (NAS – network attached storage) (Synology) 
Datortīkla infrastruktūra – Rūteri, Sviči, Access Point (MikroTik) </t>
  </si>
  <si>
    <t>SIA Zemgales Reģionālā televīzija, kopš 2017. gada īsteno kvalitatīva video satura ražošanu ik gadu radot vairākus simtus saistošu, informatīvi izglītojošus video raidījumu veidošanu dažādās Latvijas sabiedrībai aktuālās jomās, kā kultūra un sports, veselības pratība, izglītība, uzņēmējdarbība, aktualitātes sabiedrībā un sociālajā vidē, kā arī ik nedēļu īsteno aktuālo ziņu saturu veidošanu, kas tiek iekļauts LSM/ LTV “Novadu ziņas” un “Panorāma”. SIA Zemgales reģionālās televīzijas mērķis apgūstot atbalsta finansējumu ir nodrošināt satura digitalizāciju izveidojot mājas lapu, lai ar tās starpniecību nodrošinātu maksimālu sava saražotā satura integrāciju. Ik nedēļu tiks publiskots un apvienots radītais audiovizuālais saturs, kas ik nedēļu nonāk pie TV skatītāja. Mājas lapas izveide ļaus ne tikai vienoti saglabāt radīto audiovideo saturu, bet sniegs arī iespēju ikvienam sabiedrības loceklim brīvi piekļūt sev vēlamajam saturam, kas tiek atveidots kādā no Zemgales Reģionālās televīzijas veidotajiem audiovizuālajiem darbiem.
Atbalsta projekta ietvaros periodā līdz 2024. gada 30. decembrim tiks izstrādāta mājas lapa, kurā arī tiks arhivēts un izvietots viss ražotais audiovizuālo darbu apjoms, kā arī nodrošināta atbilstoša servera darbība mājas lapas uzturēšanai un papildināšanai. Satura integrāciju paredzot no produktiem ko SIA Zemgales Reģionālā televīzija ir realizējusi kopš 2023. gada 1. janvāra.</t>
  </si>
  <si>
    <t>Projekta mērķis ir stiprināt RADIO TEV konkurētspēju, paplašinot radio satura izplatību digitālajā vidē. Projekta ietvaros tiks izstrādāta tīmekļa vietne - multimediju platforma ar RADIO TEV un citu radio staciju tiešraidēm, kā arī daudzveidīgu digitālo audio un video oriģinālsaturu, un digitālajās platformās integrējamu aptauju rīku radio auditorijas izpētei tiešsaistē, ar kura palīdzību tiks iegūta un apkopota informācija par Latvijas sabiedrības vērtībām, aktualitātēm, vajadzībām un paradumiem mediju lietošanā, tādējādi gan nodrošinot iespēju regulāri pilnveidot radio programmas un radio digitālo platformu saturu saskaņā ar mērķauditorijas vajadzībām, gan operatīvi pielāgot radio programmas skanējumu atbilstoši klausītāju muzikālajai gaumei.</t>
  </si>
  <si>
    <t>Šodienas radio joma neaprobežojas tikai ar FM programmu raidīšanu – tā veido arī digitālu audio un vizuālu saturu dažādās platformās un mobilajās lietotnēs: podkāstus, video raidījumus un tiešraides. Sagatavojot digitālo saturu, personāls saskaras ar vairākām nozīmīgām problēmām: trūkst kameras iekārtu studijās, kas ierobežo satura filmēšanas un veidošanas iespējas; trūkst efektīva digitāla risinājuma studijas vizuālajai prezentācijai, kas varētu ietaupīt materiālu un dabas resursu izmantojumu; kā arī nepieciešamība pēc moderna un ilgtspējīga aprīkojuma, ar ko veikt filmēšanu, intervijas un saturu montāžu vienuviet. Projekta mērķis ir rast risinājumus oriģinālsatura radīšanas digitalizācijai un tehnoloģiskās bāzes stiprināšanai, vienlaicīgi optimizējot cilvēkresursu un materiālu izmantojumu.</t>
  </si>
  <si>
    <t>Projekta mērķis ir atrisināt esošās problēmas, ar kurām saskaras radiostacijas, likvidējot manuālas piedāvājumu plānošanas problēmas un novēršot potenciālas kļūdas piedāvājumos, cenās un laika grafikos. Šis mērķis tiks sasniegts izveidojot ātrdarbīgu un ērtu lietojumprogrammu, kas digitalizēs radiostaciju darbību un papildinās darbinieku prasmes, tādējādi, nodrošinot darba efektivitāti. Projekts paredzēts precīza piedāvājumu plānošanas un cenu aprēķināšanas rīka izveidei, lai optimizētu un digitalizētu reklāmu piedāvājumu izstrādi, nodrošinot skaidru cenu politiku un palīdzot efektīvi pārvaldīt plānoto kampaņu auditorijas rādītājus un efektivitāti. Mūsu mērķis ir uzlabot radioreklāmas ekosistēmu, padarot to modernu un efektīvu.</t>
  </si>
  <si>
    <t>SIA “RADIO SKONTO VIDZEME” mērķis ir, veidojot digitālo oriģinālsaturu sociālajiem tīkliem un citām platformām, paplašināties pāri tradicionālajai FM apraidei un nostiprināt savu stabilu vietu plašsaziņas līdzekļu vidū. Projekts sniegs iespēju iegādāties nepieciešamās iekārtas un digitalizēt radiostacijas saturu, producēšanas procesu, uzlabojot tā kvalitāti un darbības efektivitāti. Projekta realizācijas rezultāts stiprinās radio tehnoloģisko bāzi, kas, savukārt, veicinās iesaistīto darbinieku profesionālo izaugsmi un mediju digitālās vides attīstību.</t>
  </si>
  <si>
    <t>Projekta galvenais mērķis ir ieviest RADIO SKONTO jaunās tehnoloģijas, atbilstoši straujajai sabiedrības paradumu maiņai. Paplašinoties ārpus tradicionālās FM apraides, vēlamies radīt daudzveidīgu saturu dažādās platformās un mobilajās lietotnēs, tādējādi ne tikai saglabājot esošos klausītājus, bet arī piesaistot jaunus. Lai īstenotu šo mērķi, nepieciešams esošās digitālās studijas vizuālā noformējuma sistēmas uzlabojums, lai veiksmīgāk izmantotu tās sniegtās iespējas, kā arī izbraukuma studijas satura pārraides iekārta. Ar piemērotu aprīkojumu programmas personālam būtu iespējams efektīvi veikt filmēšanu, intervijas un montāžu vienuviet.</t>
  </si>
  <si>
    <t>Projekta mērķis ir saglabāt radio kā medija konkurētspēju digitālās transformācijas laikmetā. Projekta ietvaros tiks radīts jauns radio satura izplatības kanāls digitālajā vidē – radio mobilā aplikācija. Tas veicinās radiostacijas tiešraižu un mūzikas straumēšanas kanālu pieejamību digitālās vides patērētājiem un ļaus radīt jaunus digitālā satura produktus, tādējādi ļaujot noturēt esošo auditoriju, kā arī piesaistot jaunu, attiecīgi nodrošinot radio konkurētspēju ilgtermiņā.</t>
  </si>
  <si>
    <t xml:space="preserve">Projekta mērķis ir “EHR Latviešu hiti” radio programmas tehnoloģiskās attīstības veicināšana, kopējās konkurētspējas stiprināšana radio tirgū, kā arī pieejamības nodrošināšana plašākai auditorijai visā Latvijā. 
Projekta galvenās aktivitātes: esošās programmas daļas tehniskās bāzes atjaunināšana un pilnveidošana, apraides tīkla modernizācija, video studijas un sociālo tīklu satura veidošanas vajadzībām paredzētā aprīkojuma iegāde, kā arī neatkarīga un stabila interneta pieslēguma nodrošināšana visiem organizētajiem “EHR Latviešu hiti” izbraukuma pasākumiem. 
Galvenais uzdevums ir veicināt “EHR Latviešu Hitu” programmas sniegtā pakalpojuma nepārtrauktību, kvalitātes uzlabošanos un ērtāku tā pārvaldību. </t>
  </si>
  <si>
    <t>Projekta īstenošanas ietvaros plānots izveidot un modernizēt radiostacijas digitālo vidi - daļēji atjaunot esošo materiāltehnisko bāzi, iegādāties jaunu modernu aprīkojumu, kas ļaus efektīvi strādāt digitālajā vidē, ātri veidot saturu un iziet ēterā no jebkuras vietas ārpus radiostacijas telpām. Mūsdienu apstākļos, tostarp ņemot vērā sarežģītās ģeopolitiskās situācijas faktorus, mobilā iekārta attālinātai nokļūšanai ēterā pavērs radiostacijai pilnīgi jaunas iespējas gan iedzīvotāju informēšanai, gan operatīvā satura veidošanai audio un video formātā. Pamatojums daļējai iekārtu atjaunošanai ētera, ziņu un ierakstu studijās ir tas, ka mūsdienu iekārtām ir ļoti ierobežots kalpošanas laiks, un daudzām no iekārtām, ko radiostacija Alise Plus izmanto šobrīd, vairs nav mūsdienās nepieciešamās funkcionalitātes, tās palēnina radiostacijas darbu, patērē daudz energoresursu un ierobežo redakciju satura radīšanai nepieciešamo tehnoloģiju izvēlē. Šo problēmu risināšana ļaus radio stacijai Alise Plus stiprināt kapacitāti, un tai būs ilgtermiņa ietekme.</t>
  </si>
  <si>
    <t>Projekta ietvaros Vidusdaugavas televīzija veiks portāla www.jekabpilslaiks.lv un daudzfunkcionālā servera uzlabojumus lai padarītu ērtāku, drošāku un efektīvāku to lietošanu.</t>
  </si>
  <si>
    <t>Projekta ietvaros Vidusdaugavas televīzija veiks tehnoloģisko modernizāciju. Projekta mērķis ir veikt Vidusdaugavas televīzijas modernizāciju, iegādājoties tehnisko aprīkojumu un programmatūru</t>
  </si>
  <si>
    <t>Kopš Latgales reģionālā tīkla paplašināšanas 2022.gada jūnija, “Divu krastu radio” ir noteikusi tālākās darbības galveno prioritāti – kvalitatīva informatīvā piepildījuma īpatsvara palielinājumu savā programmā. 2022.-2023.gadu laikā raidorganizācijas informatīvais piepildījums ir ievērojami palielinājies. Lai nodrošinātu svarīgāko raidījumu satura saglabāšanu un pieejamību plašam auditorijas lokam, ir nepieciešams: 1) nodrošināt nepārtrauktu translāciju internetā; 2) pastāvīgi arhivēt svarīgākos raidījumus interneta platformā un padarīt tos pieejamus interesentiem jebkurā laikā. Projekta mērķis ir izveidot interneta vietni www.dkradio.lv par mūsdienām atbilstošu digitālo rīku, kurš nodrošinās programmas tiešo translāciju internetā un darīs pieejamu izveidoto oriģinālo saturu plašākam auditorijas lokam jebkurā klausītājam ērtā laikā. Lai sasniegtu šos mērķus ir nepieciešams veikt pārbūves un pilnveidošanas darbus interneta vietnei www.dkradio.lv . Veicamo pasākumu ietvaros interneta vietnei tiks pārveidots administrēšanas panelis, izveidotas speciālas tematiskās sadaļas un palielināts arhīva kapacitātes apjoms. Šādā veidā, stiprinot raidorganizācijas digitālo tehnoloģisko bāzi, tiks nodrošināts ilgtspējīgs efekts.</t>
  </si>
  <si>
    <t xml:space="preserve">Projekta mērķis - atbilstoši mūsdienu prasībām sekmēt Jēkabpils Radio 1  kapacitātes celšanu, stiprinot medija tehnoloģisko bāzi, lai ilgtermiņā attīstītu komerciālo elektronisko plašsaziņas līdzekļu kvalitatīvu izaugsmi Latvijas reģionos. 
Projekta īstenošanas rezultātā plānots iegādāties iekārtas Jēkabpils Radio 1 darbībai ilgtermiņā, līdz ar to pilnībā nokomplektējot radio 2 studijas: ētera studiju un mazo ierakstu studija. Tas sekmēs kvalitatīvu radio satura pārraidi, līdztekus attīstot arī medija saturisko daļu, jo būs iespējams tehniski veidot vairākus raidījumus, veikt ierakstus un nodrošināt tiešraides, pārejot no analogās studijas uz digitālo.  </t>
  </si>
  <si>
    <t xml:space="preserve">Projekta mērķis - atbilstoši mūsdienu prasībām nodrošināt reģionālo plašsaziņas līdzekļu kapacitātes celšanu, apmācot mediju darbiniekus par inovācijām digitālā satura izplatīšanā un tehniskajā nodrošinājumā, lai īstenotu mediju sekmīgu digitalizācijas procesu.  
Projekta ietvaros plānots apmācīt Jēkabpils Radio1  5 darbiniekus par galvenajiem digitālās izplatīšanas principiem un perspektīvām, viņiem iegūstot jaunu digitālo praksi, kas nodrošinās medija veiksmīgu digitalizāciju. Līdz ar to tiks īstenota apmācību programmu ‘’Digitālā pāreja: apmācību un mentoringa programma reģionālajiem plašsaziņas līdzekļiem’’, kuru nodrošinās Mediju attīstības un pētniecības centrs. </t>
  </si>
  <si>
    <t>Kurzemes Radio šobrīd ir funkcionējoša mājas lapa www.kurzemesradio.lv, kur iespējams atskaņot interneta radio, uzzināt ētera aktualitātes, iepazīties ar radio programmu, klausīties raidījumus arhīvā, un iepazīties ar Kurzemes Radio komandu, tomēr tā ir gan tehniski, gan vizuāli novecojusi un nespēj nodrošināt atbilstošu informācijas plūsmu un Kurzemes Radio tēla prezentāciju. Analizējot esošās mājas lapas trūkumus izkristalizējas Kurzemes Radio mājas lapas pārveidošanas galvenie mērķi - mūsdienīgas un viegli uzturamas radio stacijas mājas lapas izveide, kurā iespējama interneta radio translēšana, radio raidījumu arhīva uzglabāšana, jaunumu publicēšana, video satura izvietošana, reklāmas produktu prezentācijas nodrošināšana, komandas prezentācijas nodrošināšana un iespēja nodrošināt ērtu komunikāciju starp klientu un uzņēmuma pārstāvjiem. Mājas lapas rekonstrukcijas rezultātā tiktu nodrošināta pieejama vide mājas lapas auditorijas grupām, paplašinātas satura izvietošanas iespējas un nodrošināts papildus kanāls reklāmas ieņēmumu palielināšanai, kā arī nodrošināta Kurzemes Radio tēlam atbilstoša uzņēmuma prezentācija un kopumā celta Kurzemes Radio zīmola vērtība.</t>
  </si>
  <si>
    <t>2022. un 2023. gadā Kurzemes Radio ir veicis infrastruktūras atjaunošanas darbus radio torņos. Lai veiksmīgi turpinātu Kurzemes Radio tehnoloģisko attīstību nepieciešama Kurzemes Radio ētera studijas tehniskās bāzes modernizācija, kas ietver radio pults nomaiņu, ētera gala apstrādes kvalitātes palielināšanu, sīkā inventāra nomaiņu un ētera studijas pielāgošanu video satura veidošanai. Modernizējot Kurzemes Radio ētera studiju un pielāgojot to papildus video satura veidošanai paveras jaunas iespējas radio attīstībai dažādos virzienos, veidojas potenciāls jaunu platformu attīstīšanai ar mērķi nodot Kurzemes Radio gatavoto saturu kā rezultātā paredzams Kurzemes Radio auditorijas pieaugums, kā arī iespējams izveidot jaunus produktus reklāmas klientu piesaistei un ieņēmumu palielināšanai.</t>
  </si>
  <si>
    <t xml:space="preserve">Radio App izstrāde ietver jaunas, lietošanā ērtas, daudzpusīgas funkcionalitātes radio aplikācijas izstrādi, kur būtu pieejams gan radio saturs, gan papildus audio 
saturs, paplašinot sasniedzamo auditoriju. Radio App ļautu klausīties radio STAR FM un TOP radio, kā arī papildus mūzikas kanālus, raidierakstus (podkāstus) un 
citu audio saturu; atzīmēt iecienītākās dziesmas un pievienot tās savām plejlistēm, balsot par dziesmu topu, sazināties ar radio studiju, piedalīties satura veidošanā
un iegūt balvas. Papildus Radio App būtu viegli savietojams ar modernām automašīnu skaņu iekārtu sistēmām (APPLE CAR PLAY un ANDROID AUTO APP).
Projekta mērķis ir nodrošināt jaunas auditorijas piesaisti, tai skaitā arī gados jaunas auditorijas piesaisti, piedāvājot tai kvalitatīvu, daudzpusīgu saturu, kā arī
nodrošināt lokāli, neatkarīgi radīta daudzpusīga radio satura pieejamības palielināšanos. 
Projekts ietver daudzfunkcionālas Radio App izstrādi, testēšanu, palaišanu tirgū un mārketinga kampaņu tās popularizēšanai, lai piesaistītu jaunu auditoriju. </t>
  </si>
  <si>
    <t>Projekta uzdevums ir izstrādāt un ieviest TV3 ziņu portālā (tv3.lv) video interfeisu un tā pilnu funkcionalitāti, lai interneta vidē atspoguļotu televīzijas kanāla TV3 
ziņu un izklaides raidījumu saturu video formātā.</t>
  </si>
  <si>
    <t xml:space="preserve">Projekta mērķis ir veicināt “EHR Latviešu hiti” veidotā satura pieejamību plašākai auditorijai, digitalizējot esošo saturu un izstrādājot jaunu, ilgtspējīgu, laikiem un lietotāju satura patēriņa paradumiem atbilstošu interneta radio platformu, kas būs pieejama caur “EHR Latviešu hiti” mājaslapu. Šī platforma sniegs iespēju klausītājam sev ērtā veidā un vietā bez maksas patērēt “EHR Latviešu hiti” kanāla, kā arī citu “EHR Mediju grupa” radīto muzikālo, audiovizuālo un cita veida saturu savās viedierīces. 
Jaunās mājaslapas funkcionalitāte un tehniskie risinājumi nodrošinās “EHR Latviešu hiti” digitālās vides ilgtspēju, kopējo kapacitātes celšanu un satura pieejamības nepārtrauktību. Pateicoties medija tehnoloģiskās bāzes un infrastruktūras uzlabojumam, tik atvieglota jaunu mājaslapas funkciju un uzlabojumu ieviešanas un uzturēšanas sarežģītība, samazinot nepieciešamos finansiālos, laika un cilvēkresursus platformas uzturēšanai un pilnveidošanai.  </t>
  </si>
  <si>
    <t>Projekta “LRT signāls LVRTC tornī” galvenā ideja ir nodrošināt kvalitatīvu un visām prasībām atbilstošu signāla nodošanas veidu no LRT studijas līdz Latvijas Valsts radio un televīzijas centra (turpmāk – LVRTC) tornim Rēzeknē.  Iegādājoties jaunu un modernizētu aprīkojumu LRT veidotie ziņu sižeti, raidījumu cikli un tiešraides ReTV kanāla Virszemes apraidē katru darba dienu pl. 7:00 un pl.17:30 būs pieejami reģiona iedzīvotājiem augstā HD kvalitātē. Tā dodot iespēju mērķauditorijai iespēju patērēt ne tikai saturiski, bet arī tehniski izcilu audiovizuālo materiālu.</t>
  </si>
  <si>
    <t>Projekta mērķis ir attīstīt un optimizēt VTV reklāmas pārdošanas procesus. Projekta ietvaros plānots izvēlēties un izmantot digitālu reklāmas pārdošanas un plānošanas rīku.</t>
  </si>
  <si>
    <t>Projekta mērķis ir stiprināt Vidzemes TV tehnoloģisko kapacitāti atbilstoši mūsdienu prasībām. Projekta ietvaros plānots iegādāties nepieciešamās iekārtas, kas optimizēs VTV darba procesus un ļaus sniegt kvalitatīvus pakalpojumus.</t>
  </si>
  <si>
    <t>Projekta mērķis ir stiprināt ReTV komandas digitālās prasmes, veicināt un stiprināt ReTV tā digitālās transformācijas procesā. ReTV komanda iegūs zināšanas par digitālās izplatīšanas galvenajām vērtībām un perspektīvām, lai ļautu ReTV izmantot jaunu digitālo praksi savā produkcijā un izstrādāt savu ceļu uz digitalizāciju.</t>
  </si>
  <si>
    <t>Projekta mērķis ir palielināt ReTV satura sasniedzamību interneta vidē un palielināt kopējās sasniegtās auditorijas apjomu. Projekta uzdevums ir izveidot un publicēt medija darbībai funkcionāli atbilstošu ReTV portālu.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</si>
</sst>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3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4"/>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theme="1"/>
      <name val="Times New Roman"/>
      <family val="1"/>
      <charset val="186"/>
    </font>
    <font>
      <sz val="10"/>
      <color theme="3" tint="-0.24994659260841701"/>
      <name val="Georgia"/>
      <family val="2"/>
      <scheme val="minor"/>
    </font>
    <font>
      <sz val="10"/>
      <color theme="1"/>
      <name val="Times New Roman"/>
      <family val="1"/>
      <charset val="186"/>
    </font>
    <font>
      <sz val="10"/>
      <color theme="1"/>
      <name val="Times New Roman"/>
      <family val="1"/>
    </font>
    <font>
      <sz val="10"/>
      <color rgb="FF000000"/>
      <name val="Times New Roman"/>
      <family val="1"/>
    </font>
    <font>
      <sz val="10"/>
      <color theme="3" tint="-0.24994659260841701"/>
      <name val="Times New Roman"/>
      <family val="1"/>
    </font>
    <font>
      <sz val="10"/>
      <name val="Times New Roman"/>
      <family val="1"/>
    </font>
    <font>
      <sz val="10"/>
      <color theme="3" tint="-0.24994659260841701"/>
      <name val="Times New Roman"/>
      <family val="1"/>
      <charset val="186"/>
    </font>
    <font>
      <b/>
      <sz val="14"/>
      <color rgb="FF352928"/>
      <name val="Times New Roman"/>
    </font>
    <font>
      <sz val="14"/>
      <color rgb="FF352928"/>
      <name val="Times New Roman"/>
    </font>
  </fonts>
  <fills count="4">
    <fill>
      <patternFill patternType="none"/>
    </fill>
    <fill>
      <patternFill patternType="gray125"/>
    </fill>
    <fill>
      <patternFill patternType="solid">
        <fgColor rgb="FFFFCC99"/>
      </patternFill>
    </fill>
    <fill>
      <patternFill patternType="solid">
        <fgColor theme="4"/>
        <bgColor indexed="64"/>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5">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1" fontId="10" fillId="0" borderId="0" xfId="11" applyNumberFormat="1" applyFont="1">
      <alignment horizontal="left" vertical="center" wrapText="1" indent="1"/>
    </xf>
    <xf numFmtId="0" fontId="11" fillId="0" borderId="0" xfId="1" applyFont="1" applyAlignment="1">
      <alignment horizontal="left" vertical="center" wrapText="1" indent="1"/>
    </xf>
    <xf numFmtId="1" fontId="10" fillId="0" borderId="0" xfId="11" applyNumberFormat="1" applyFont="1" applyFill="1">
      <alignment horizontal="left" vertical="center" wrapText="1" indent="1"/>
    </xf>
    <xf numFmtId="165" fontId="7" fillId="0" borderId="0" xfId="11" applyBorder="1">
      <alignment horizontal="left" vertical="center" wrapText="1" indent="1"/>
    </xf>
    <xf numFmtId="1" fontId="10" fillId="0" borderId="5" xfId="11" applyNumberFormat="1" applyFont="1" applyBorder="1">
      <alignment horizontal="left" vertical="center" wrapText="1" indent="1"/>
    </xf>
    <xf numFmtId="0" fontId="9" fillId="0" borderId="0" xfId="1"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3" fillId="0" borderId="4" xfId="0" applyFont="1" applyBorder="1" applyAlignment="1">
      <alignment horizontal="justify" vertical="center" wrapText="1"/>
    </xf>
    <xf numFmtId="0" fontId="13" fillId="0" borderId="5" xfId="0" applyFont="1" applyBorder="1" applyAlignment="1">
      <alignment horizontal="justify" vertical="center" wrapText="1"/>
    </xf>
    <xf numFmtId="0" fontId="13" fillId="0" borderId="0" xfId="0" applyFont="1" applyAlignment="1">
      <alignment horizontal="justify" vertical="center" wrapText="1"/>
    </xf>
    <xf numFmtId="0" fontId="17" fillId="0" borderId="0" xfId="0" applyFont="1">
      <alignment horizontal="left" vertical="center" wrapText="1" indent="1"/>
    </xf>
    <xf numFmtId="0" fontId="17" fillId="0" borderId="0" xfId="0" applyFont="1" applyAlignment="1">
      <alignment horizontal="center" vertical="center" wrapText="1"/>
    </xf>
    <xf numFmtId="0" fontId="19" fillId="0" borderId="0" xfId="0" applyFont="1" applyAlignment="1">
      <alignment horizontal="center" vertical="center" wrapText="1"/>
    </xf>
    <xf numFmtId="0" fontId="19" fillId="0" borderId="3" xfId="0" applyFont="1" applyBorder="1" applyAlignment="1">
      <alignment horizontal="center" vertical="center" wrapText="1"/>
    </xf>
    <xf numFmtId="165" fontId="20" fillId="0" borderId="0" xfId="11" applyFont="1" applyAlignment="1">
      <alignment horizontal="left" vertical="center" wrapText="1"/>
    </xf>
    <xf numFmtId="0" fontId="17" fillId="0" borderId="0" xfId="0" applyFont="1" applyAlignment="1">
      <alignment horizontal="left" vertical="center" wrapText="1"/>
    </xf>
    <xf numFmtId="165" fontId="17" fillId="0" borderId="0" xfId="11" applyFont="1" applyAlignment="1">
      <alignment horizontal="left" vertical="center" wrapText="1"/>
    </xf>
    <xf numFmtId="2" fontId="20" fillId="0" borderId="0" xfId="11" applyNumberFormat="1" applyFont="1" applyAlignment="1">
      <alignment horizontal="left" vertical="center" wrapText="1"/>
    </xf>
    <xf numFmtId="0" fontId="11" fillId="0" borderId="0" xfId="1" applyFont="1" applyFill="1" applyAlignment="1">
      <alignment horizontal="left" vertical="center" wrapText="1" indent="1"/>
    </xf>
    <xf numFmtId="0" fontId="22" fillId="0" borderId="0" xfId="1" applyNumberFormat="1" applyFont="1" applyFill="1" applyBorder="1" applyAlignment="1">
      <alignment horizontal="left" vertical="center" wrapText="1"/>
    </xf>
    <xf numFmtId="0" fontId="22" fillId="0" borderId="0" xfId="1" applyFont="1" applyFill="1" applyBorder="1" applyAlignment="1">
      <alignment horizontal="left" vertical="center" wrapText="1"/>
    </xf>
    <xf numFmtId="0" fontId="23" fillId="0" borderId="4" xfId="0" applyFont="1" applyBorder="1" applyAlignment="1">
      <alignment vertical="center" wrapText="1"/>
    </xf>
    <xf numFmtId="0" fontId="23" fillId="0" borderId="6" xfId="0" applyFont="1" applyBorder="1" applyAlignment="1">
      <alignment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4" fillId="0" borderId="4" xfId="0" applyFont="1" applyBorder="1" applyAlignment="1">
      <alignment horizontal="center" vertical="center"/>
    </xf>
    <xf numFmtId="0" fontId="25" fillId="0" borderId="4" xfId="0" applyFont="1" applyBorder="1" applyAlignment="1">
      <alignment horizontal="center" vertical="center" wrapText="1"/>
    </xf>
    <xf numFmtId="4" fontId="25"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166" fontId="26" fillId="0" borderId="0" xfId="8" applyNumberFormat="1" applyFont="1" applyFill="1" applyAlignment="1">
      <alignment horizontal="center" vertical="center" wrapText="1"/>
    </xf>
    <xf numFmtId="2" fontId="27" fillId="0" borderId="4" xfId="0" applyNumberFormat="1" applyFont="1" applyBorder="1" applyAlignment="1">
      <alignment horizontal="center" vertical="center"/>
    </xf>
    <xf numFmtId="2" fontId="24" fillId="0" borderId="4" xfId="0" applyNumberFormat="1" applyFont="1" applyBorder="1" applyAlignment="1">
      <alignment horizontal="center" vertical="center"/>
    </xf>
    <xf numFmtId="165" fontId="28" fillId="0" borderId="0" xfId="11" applyFont="1" applyFill="1" applyAlignment="1">
      <alignment horizontal="center" vertical="center" wrapText="1"/>
    </xf>
    <xf numFmtId="0" fontId="28" fillId="0" borderId="0" xfId="0" applyFont="1" applyAlignment="1">
      <alignment horizontal="center" vertical="center" wrapText="1"/>
    </xf>
    <xf numFmtId="0" fontId="18" fillId="0" borderId="0" xfId="7" applyFont="1" applyBorder="1" applyAlignment="1">
      <alignment horizontal="center" vertical="center" wrapText="1"/>
    </xf>
    <xf numFmtId="0" fontId="14" fillId="0" borderId="2" xfId="7" applyFont="1" applyAlignment="1">
      <alignment horizontal="center" vertical="center" wrapText="1"/>
    </xf>
    <xf numFmtId="0" fontId="16" fillId="0" borderId="2" xfId="7" applyFont="1" applyAlignment="1">
      <alignment horizontal="center" vertical="center" wrapText="1"/>
    </xf>
    <xf numFmtId="0" fontId="30" fillId="0" borderId="0" xfId="7" applyFont="1" applyBorder="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7">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0"/>
        <color theme="3" tint="-0.24994659260841701"/>
        <name val="Georgia"/>
        <family val="2"/>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3" tint="-0.24994659260841701"/>
        <name val="Times New Roman"/>
        <family val="1"/>
        <scheme val="none"/>
      </font>
      <numFmt numFmtId="166" formatCode="#,##0.00\ _€"/>
      <fill>
        <patternFill patternType="none">
          <fgColor indexed="64"/>
          <bgColor auto="1"/>
        </patternFill>
      </fill>
      <alignment horizontal="center"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0"/>
        <color theme="1"/>
        <name val="Times New Roman"/>
        <family val="1"/>
        <charset val="186"/>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0"/>
        <color theme="1"/>
        <name val="Times New Roman"/>
        <family val="1"/>
        <charset val="186"/>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0"/>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6"/>
      <tableStyleElement type="headerRow" dxfId="35"/>
      <tableStyleElement type="firstColumn" dxfId="34"/>
      <tableStyleElement type="firstHeaderCell" dxfId="3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29" totalsRowShown="0" headerRowDxfId="25" dataDxfId="24">
  <autoFilter ref="A2:H29" xr:uid="{00000000-000C-0000-FFFF-FFFF00000000}"/>
  <tableColumns count="8">
    <tableColumn id="8" xr3:uid="{00000000-0010-0000-0000-000008000000}" name="Kolonna1" dataDxfId="22" totalsRowDxfId="23" dataCellStyle="Icon Set"/>
    <tableColumn id="10" xr3:uid="{314BA669-8BD7-47CE-9718-1C91D9DEC066}" name="Nr.p.k." dataDxfId="20" totalsRowDxfId="21" dataCellStyle="Icon Set"/>
    <tableColumn id="1" xr3:uid="{00000000-0010-0000-0000-000001000000}" name="Projekta Nr." dataDxfId="18" totalsRowDxfId="19"/>
    <tableColumn id="3" xr3:uid="{00000000-0010-0000-0000-000003000000}" name="Projekta nosaukums" dataDxfId="16" totalsRowDxfId="17"/>
    <tableColumn id="5" xr3:uid="{1E8F3656-7482-45A4-A7F5-85E77FFE4A4E}" name="Projekta iesniedzējs" dataDxfId="14" totalsRowDxfId="15"/>
    <tableColumn id="6" xr3:uid="{DB44D103-DFD5-4110-9004-5662DF9238D0}" name="Kategorija" dataDxfId="12" totalsRowDxfId="13"/>
    <tableColumn id="2" xr3:uid="{00000000-0010-0000-0000-000002000000}" name="Līguma summa, EUR" dataDxfId="10" totalsRowDxfId="11" dataCellStyle="Phone"/>
    <tableColumn id="4" xr3:uid="{00000000-0010-0000-0000-000004000000}" name="Piezīmes" dataDxfId="8"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29"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H29"/>
  <sheetViews>
    <sheetView showGridLines="0" tabSelected="1" zoomScaleNormal="100" workbookViewId="0">
      <pane ySplit="2" topLeftCell="A14" activePane="bottomLeft" state="frozen"/>
      <selection pane="bottomLeft" activeCell="C1" sqref="C1:H1"/>
    </sheetView>
  </sheetViews>
  <sheetFormatPr defaultColWidth="8.77734375" defaultRowHeight="15"/>
  <cols>
    <col min="1" max="1" width="1.44140625" style="16" customWidth="1"/>
    <col min="2" max="2" width="6.44140625" style="17" customWidth="1"/>
    <col min="3" max="3" width="16.88671875" style="16" customWidth="1"/>
    <col min="4" max="4" width="36.109375" style="16" customWidth="1"/>
    <col min="5" max="5" width="21.77734375" style="16" customWidth="1"/>
    <col min="6" max="6" width="18.5546875" style="16" bestFit="1" customWidth="1"/>
    <col min="7" max="7" width="11.77734375" style="17" customWidth="1"/>
    <col min="8" max="8" width="14" style="16" customWidth="1"/>
    <col min="9" max="16384" width="8.77734375" style="16"/>
  </cols>
  <sheetData>
    <row r="1" spans="1:8" ht="37.9" customHeight="1">
      <c r="C1" s="44" t="s">
        <v>0</v>
      </c>
      <c r="D1" s="41"/>
      <c r="E1" s="41"/>
      <c r="F1" s="41"/>
      <c r="G1" s="41"/>
      <c r="H1" s="41"/>
    </row>
    <row r="2" spans="1:8" ht="50.45" customHeight="1">
      <c r="A2" s="16" t="s">
        <v>1</v>
      </c>
      <c r="B2" s="18" t="s">
        <v>2</v>
      </c>
      <c r="C2" s="19" t="s">
        <v>3</v>
      </c>
      <c r="D2" s="19" t="s">
        <v>4</v>
      </c>
      <c r="E2" s="19" t="s">
        <v>5</v>
      </c>
      <c r="F2" s="19" t="s">
        <v>6</v>
      </c>
      <c r="G2" s="19" t="s">
        <v>7</v>
      </c>
      <c r="H2" s="19" t="s">
        <v>8</v>
      </c>
    </row>
    <row r="3" spans="1:8" s="21" customFormat="1" ht="47.45" customHeight="1">
      <c r="A3" s="20"/>
      <c r="B3" s="39" t="s">
        <v>9</v>
      </c>
      <c r="C3" s="27" t="s">
        <v>10</v>
      </c>
      <c r="D3" s="29" t="s">
        <v>11</v>
      </c>
      <c r="E3" s="29" t="s">
        <v>12</v>
      </c>
      <c r="F3" s="40" t="s">
        <v>13</v>
      </c>
      <c r="G3" s="32">
        <v>9556.44</v>
      </c>
      <c r="H3" s="25" t="s">
        <v>14</v>
      </c>
    </row>
    <row r="4" spans="1:8" s="21" customFormat="1" ht="47.45" customHeight="1">
      <c r="A4" s="20"/>
      <c r="B4" s="39" t="s">
        <v>15</v>
      </c>
      <c r="C4" s="27" t="s">
        <v>16</v>
      </c>
      <c r="D4" s="29" t="s">
        <v>17</v>
      </c>
      <c r="E4" s="29" t="s">
        <v>18</v>
      </c>
      <c r="F4" s="40" t="s">
        <v>19</v>
      </c>
      <c r="G4" s="36">
        <v>67864.67</v>
      </c>
      <c r="H4" s="25" t="s">
        <v>14</v>
      </c>
    </row>
    <row r="5" spans="1:8" s="21" customFormat="1" ht="58.15" customHeight="1">
      <c r="A5" s="20"/>
      <c r="B5" s="39" t="s">
        <v>20</v>
      </c>
      <c r="C5" s="27" t="s">
        <v>21</v>
      </c>
      <c r="D5" s="29" t="s">
        <v>22</v>
      </c>
      <c r="E5" s="29" t="s">
        <v>18</v>
      </c>
      <c r="F5" s="40" t="s">
        <v>13</v>
      </c>
      <c r="G5" s="33">
        <v>62587.22</v>
      </c>
      <c r="H5" s="25" t="s">
        <v>14</v>
      </c>
    </row>
    <row r="6" spans="1:8" s="21" customFormat="1" ht="47.45" customHeight="1">
      <c r="A6" s="20"/>
      <c r="B6" s="39" t="s">
        <v>23</v>
      </c>
      <c r="C6" s="27" t="s">
        <v>24</v>
      </c>
      <c r="D6" s="29" t="s">
        <v>25</v>
      </c>
      <c r="E6" s="29" t="s">
        <v>26</v>
      </c>
      <c r="F6" s="40" t="s">
        <v>19</v>
      </c>
      <c r="G6" s="33">
        <v>24529.67</v>
      </c>
      <c r="H6" s="25" t="s">
        <v>14</v>
      </c>
    </row>
    <row r="7" spans="1:8" s="21" customFormat="1" ht="47.45" customHeight="1">
      <c r="A7" s="22"/>
      <c r="B7" s="39" t="s">
        <v>27</v>
      </c>
      <c r="C7" s="27" t="s">
        <v>28</v>
      </c>
      <c r="D7" s="29" t="s">
        <v>29</v>
      </c>
      <c r="E7" s="30" t="s">
        <v>30</v>
      </c>
      <c r="F7" s="40" t="s">
        <v>19</v>
      </c>
      <c r="G7" s="33">
        <v>70416.509999999995</v>
      </c>
      <c r="H7" s="25" t="s">
        <v>14</v>
      </c>
    </row>
    <row r="8" spans="1:8" s="21" customFormat="1" ht="47.45" customHeight="1">
      <c r="A8" s="20"/>
      <c r="B8" s="39" t="s">
        <v>31</v>
      </c>
      <c r="C8" s="27" t="s">
        <v>32</v>
      </c>
      <c r="D8" s="29" t="s">
        <v>33</v>
      </c>
      <c r="E8" s="29" t="s">
        <v>34</v>
      </c>
      <c r="F8" s="40" t="s">
        <v>13</v>
      </c>
      <c r="G8" s="33">
        <v>40437.67</v>
      </c>
      <c r="H8" s="25" t="s">
        <v>14</v>
      </c>
    </row>
    <row r="9" spans="1:8" s="21" customFormat="1" ht="47.45" customHeight="1">
      <c r="A9" s="20"/>
      <c r="B9" s="39" t="s">
        <v>35</v>
      </c>
      <c r="C9" s="27" t="s">
        <v>36</v>
      </c>
      <c r="D9" s="29" t="s">
        <v>37</v>
      </c>
      <c r="E9" s="29" t="s">
        <v>38</v>
      </c>
      <c r="F9" s="40" t="s">
        <v>19</v>
      </c>
      <c r="G9" s="33">
        <v>60529.919999999998</v>
      </c>
      <c r="H9" s="25" t="s">
        <v>14</v>
      </c>
    </row>
    <row r="10" spans="1:8" s="21" customFormat="1" ht="47.45" customHeight="1">
      <c r="A10" s="20"/>
      <c r="B10" s="39" t="s">
        <v>39</v>
      </c>
      <c r="C10" s="27" t="s">
        <v>40</v>
      </c>
      <c r="D10" s="29" t="s">
        <v>41</v>
      </c>
      <c r="E10" s="29" t="s">
        <v>38</v>
      </c>
      <c r="F10" s="40" t="s">
        <v>13</v>
      </c>
      <c r="G10" s="33">
        <v>16533.09</v>
      </c>
      <c r="H10" s="25" t="s">
        <v>14</v>
      </c>
    </row>
    <row r="11" spans="1:8" s="21" customFormat="1" ht="47.45" customHeight="1">
      <c r="A11" s="20"/>
      <c r="B11" s="39" t="s">
        <v>42</v>
      </c>
      <c r="C11" s="27" t="s">
        <v>43</v>
      </c>
      <c r="D11" s="29" t="s">
        <v>44</v>
      </c>
      <c r="E11" s="30" t="s">
        <v>45</v>
      </c>
      <c r="F11" s="40" t="s">
        <v>13</v>
      </c>
      <c r="G11" s="33">
        <v>32750.45</v>
      </c>
      <c r="H11" s="25" t="s">
        <v>14</v>
      </c>
    </row>
    <row r="12" spans="1:8" s="21" customFormat="1" ht="47.45" customHeight="1">
      <c r="A12" s="20"/>
      <c r="B12" s="39" t="s">
        <v>46</v>
      </c>
      <c r="C12" s="27" t="s">
        <v>47</v>
      </c>
      <c r="D12" s="29" t="s">
        <v>48</v>
      </c>
      <c r="E12" s="29" t="s">
        <v>49</v>
      </c>
      <c r="F12" s="40" t="s">
        <v>19</v>
      </c>
      <c r="G12" s="33">
        <v>80000</v>
      </c>
      <c r="H12" s="25" t="s">
        <v>14</v>
      </c>
    </row>
    <row r="13" spans="1:8" s="21" customFormat="1" ht="47.45" customHeight="1">
      <c r="A13" s="20"/>
      <c r="B13" s="39" t="s">
        <v>50</v>
      </c>
      <c r="C13" s="27" t="s">
        <v>51</v>
      </c>
      <c r="D13" s="29" t="s">
        <v>52</v>
      </c>
      <c r="E13" s="29" t="s">
        <v>53</v>
      </c>
      <c r="F13" s="40" t="s">
        <v>13</v>
      </c>
      <c r="G13" s="33">
        <v>37792.29</v>
      </c>
      <c r="H13" s="25" t="s">
        <v>14</v>
      </c>
    </row>
    <row r="14" spans="1:8" s="21" customFormat="1" ht="47.45" customHeight="1">
      <c r="A14" s="20"/>
      <c r="B14" s="39" t="s">
        <v>54</v>
      </c>
      <c r="C14" s="27" t="s">
        <v>55</v>
      </c>
      <c r="D14" s="29" t="s">
        <v>56</v>
      </c>
      <c r="E14" s="29" t="s">
        <v>57</v>
      </c>
      <c r="F14" s="40" t="s">
        <v>13</v>
      </c>
      <c r="G14" s="33">
        <v>18927.14</v>
      </c>
      <c r="H14" s="26" t="s">
        <v>14</v>
      </c>
    </row>
    <row r="15" spans="1:8" s="21" customFormat="1" ht="47.45" customHeight="1">
      <c r="A15" s="20"/>
      <c r="B15" s="39" t="s">
        <v>58</v>
      </c>
      <c r="C15" s="27" t="s">
        <v>59</v>
      </c>
      <c r="D15" s="29" t="s">
        <v>60</v>
      </c>
      <c r="E15" s="29" t="s">
        <v>61</v>
      </c>
      <c r="F15" s="40" t="s">
        <v>19</v>
      </c>
      <c r="G15" s="33">
        <v>18346.93</v>
      </c>
      <c r="H15" s="25" t="s">
        <v>14</v>
      </c>
    </row>
    <row r="16" spans="1:8" s="21" customFormat="1" ht="47.45" customHeight="1">
      <c r="A16" s="20"/>
      <c r="B16" s="39" t="s">
        <v>62</v>
      </c>
      <c r="C16" s="28" t="s">
        <v>63</v>
      </c>
      <c r="D16" s="29" t="s">
        <v>64</v>
      </c>
      <c r="E16" s="29" t="s">
        <v>61</v>
      </c>
      <c r="F16" s="40" t="s">
        <v>13</v>
      </c>
      <c r="G16" s="33">
        <v>21124.61</v>
      </c>
      <c r="H16" s="25" t="s">
        <v>14</v>
      </c>
    </row>
    <row r="17" spans="1:8" ht="47.45" customHeight="1">
      <c r="A17" s="20"/>
      <c r="B17" s="39" t="s">
        <v>65</v>
      </c>
      <c r="C17" s="27" t="s">
        <v>66</v>
      </c>
      <c r="D17" s="31" t="s">
        <v>67</v>
      </c>
      <c r="E17" s="29" t="s">
        <v>68</v>
      </c>
      <c r="F17" s="40" t="s">
        <v>19</v>
      </c>
      <c r="G17" s="33">
        <v>15469.44</v>
      </c>
      <c r="H17" s="25" t="s">
        <v>14</v>
      </c>
    </row>
    <row r="18" spans="1:8" ht="47.45" customHeight="1">
      <c r="A18" s="20"/>
      <c r="B18" s="39" t="s">
        <v>69</v>
      </c>
      <c r="C18" s="27" t="s">
        <v>70</v>
      </c>
      <c r="D18" s="29" t="s">
        <v>71</v>
      </c>
      <c r="E18" s="29" t="s">
        <v>72</v>
      </c>
      <c r="F18" s="40" t="s">
        <v>13</v>
      </c>
      <c r="G18" s="33">
        <v>16229.1</v>
      </c>
      <c r="H18" s="25" t="s">
        <v>14</v>
      </c>
    </row>
    <row r="19" spans="1:8" ht="47.45" customHeight="1">
      <c r="A19" s="20"/>
      <c r="B19" s="39" t="s">
        <v>73</v>
      </c>
      <c r="C19" s="27" t="s">
        <v>74</v>
      </c>
      <c r="D19" s="29" t="s">
        <v>75</v>
      </c>
      <c r="E19" s="29" t="s">
        <v>72</v>
      </c>
      <c r="F19" s="40" t="s">
        <v>76</v>
      </c>
      <c r="G19" s="37">
        <v>9700</v>
      </c>
      <c r="H19" s="25" t="s">
        <v>14</v>
      </c>
    </row>
    <row r="20" spans="1:8" ht="47.45" customHeight="1">
      <c r="A20" s="20"/>
      <c r="B20" s="39" t="s">
        <v>77</v>
      </c>
      <c r="C20" s="27" t="s">
        <v>78</v>
      </c>
      <c r="D20" s="29" t="s">
        <v>79</v>
      </c>
      <c r="E20" s="29" t="s">
        <v>80</v>
      </c>
      <c r="F20" s="40" t="s">
        <v>19</v>
      </c>
      <c r="G20" s="33">
        <v>31185.08</v>
      </c>
      <c r="H20" s="25" t="s">
        <v>14</v>
      </c>
    </row>
    <row r="21" spans="1:8" ht="47.45" customHeight="1">
      <c r="A21" s="20"/>
      <c r="B21" s="39" t="s">
        <v>81</v>
      </c>
      <c r="C21" s="27" t="s">
        <v>82</v>
      </c>
      <c r="D21" s="29" t="s">
        <v>83</v>
      </c>
      <c r="E21" s="29" t="s">
        <v>80</v>
      </c>
      <c r="F21" s="40" t="s">
        <v>13</v>
      </c>
      <c r="G21" s="33">
        <v>47742.32</v>
      </c>
      <c r="H21" s="25" t="s">
        <v>14</v>
      </c>
    </row>
    <row r="22" spans="1:8" ht="47.45" customHeight="1">
      <c r="A22" s="20"/>
      <c r="B22" s="39" t="s">
        <v>84</v>
      </c>
      <c r="C22" s="27" t="s">
        <v>85</v>
      </c>
      <c r="D22" s="29" t="s">
        <v>86</v>
      </c>
      <c r="E22" s="29" t="s">
        <v>87</v>
      </c>
      <c r="F22" s="40" t="s">
        <v>19</v>
      </c>
      <c r="G22" s="33">
        <v>74868.98</v>
      </c>
      <c r="H22" s="25" t="s">
        <v>14</v>
      </c>
    </row>
    <row r="23" spans="1:8" ht="47.45" customHeight="1">
      <c r="A23" s="22"/>
      <c r="B23" s="39" t="s">
        <v>88</v>
      </c>
      <c r="C23" s="27" t="s">
        <v>89</v>
      </c>
      <c r="D23" s="29" t="s">
        <v>90</v>
      </c>
      <c r="E23" s="29" t="s">
        <v>91</v>
      </c>
      <c r="F23" s="40" t="s">
        <v>19</v>
      </c>
      <c r="G23" s="33">
        <v>33562.18</v>
      </c>
      <c r="H23" s="26" t="s">
        <v>14</v>
      </c>
    </row>
    <row r="24" spans="1:8" ht="47.45" customHeight="1">
      <c r="A24" s="20"/>
      <c r="B24" s="39" t="s">
        <v>92</v>
      </c>
      <c r="C24" s="27" t="s">
        <v>93</v>
      </c>
      <c r="D24" s="29" t="s">
        <v>94</v>
      </c>
      <c r="E24" s="29" t="s">
        <v>53</v>
      </c>
      <c r="F24" s="40" t="s">
        <v>19</v>
      </c>
      <c r="G24" s="33">
        <v>69943.62</v>
      </c>
      <c r="H24" s="25" t="s">
        <v>14</v>
      </c>
    </row>
    <row r="25" spans="1:8" ht="47.45" customHeight="1">
      <c r="A25" s="20"/>
      <c r="B25" s="39" t="s">
        <v>95</v>
      </c>
      <c r="C25" s="27" t="s">
        <v>96</v>
      </c>
      <c r="D25" s="29" t="s">
        <v>97</v>
      </c>
      <c r="E25" s="29" t="s">
        <v>98</v>
      </c>
      <c r="F25" s="40" t="s">
        <v>13</v>
      </c>
      <c r="G25" s="33">
        <v>23789.54</v>
      </c>
      <c r="H25" s="25" t="s">
        <v>14</v>
      </c>
    </row>
    <row r="26" spans="1:8" ht="47.45" customHeight="1">
      <c r="A26" s="22"/>
      <c r="B26" s="39" t="s">
        <v>99</v>
      </c>
      <c r="C26" s="27" t="s">
        <v>100</v>
      </c>
      <c r="D26" s="29" t="s">
        <v>101</v>
      </c>
      <c r="E26" s="29" t="s">
        <v>102</v>
      </c>
      <c r="F26" s="40" t="s">
        <v>19</v>
      </c>
      <c r="G26" s="32">
        <v>9281.57</v>
      </c>
      <c r="H26" s="25" t="s">
        <v>14</v>
      </c>
    </row>
    <row r="27" spans="1:8" ht="47.45" customHeight="1">
      <c r="A27" s="20"/>
      <c r="B27" s="39" t="s">
        <v>103</v>
      </c>
      <c r="C27" s="27" t="s">
        <v>104</v>
      </c>
      <c r="D27" s="29" t="s">
        <v>105</v>
      </c>
      <c r="E27" s="29" t="s">
        <v>106</v>
      </c>
      <c r="F27" s="40" t="s">
        <v>13</v>
      </c>
      <c r="G27" s="33">
        <v>61027.83</v>
      </c>
      <c r="H27" s="25" t="s">
        <v>14</v>
      </c>
    </row>
    <row r="28" spans="1:8" ht="47.45" customHeight="1">
      <c r="A28" s="22"/>
      <c r="B28" s="39" t="s">
        <v>107</v>
      </c>
      <c r="C28" s="28" t="s">
        <v>108</v>
      </c>
      <c r="D28" s="29" t="s">
        <v>109</v>
      </c>
      <c r="E28" s="29" t="s">
        <v>110</v>
      </c>
      <c r="F28" s="40" t="s">
        <v>76</v>
      </c>
      <c r="G28" s="38">
        <v>10000</v>
      </c>
      <c r="H28" s="26" t="s">
        <v>14</v>
      </c>
    </row>
    <row r="29" spans="1:8" ht="47.45" customHeight="1">
      <c r="A29" s="23"/>
      <c r="B29" s="39" t="s">
        <v>111</v>
      </c>
      <c r="C29" s="27" t="s">
        <v>112</v>
      </c>
      <c r="D29" s="29" t="s">
        <v>113</v>
      </c>
      <c r="E29" s="29" t="s">
        <v>114</v>
      </c>
      <c r="F29" s="40" t="s">
        <v>19</v>
      </c>
      <c r="G29" s="33">
        <v>74803.73</v>
      </c>
      <c r="H29" s="26" t="s">
        <v>14</v>
      </c>
    </row>
  </sheetData>
  <mergeCells count="1">
    <mergeCell ref="C1:H1"/>
  </mergeCells>
  <phoneticPr fontId="12" type="noConversion"/>
  <conditionalFormatting sqref="E9:E13">
    <cfRule type="expression" dxfId="32" priority="40">
      <formula>#REF!=1</formula>
    </cfRule>
  </conditionalFormatting>
  <conditionalFormatting sqref="E17">
    <cfRule type="expression" dxfId="31" priority="6">
      <formula>#REF!=1</formula>
    </cfRule>
  </conditionalFormatting>
  <conditionalFormatting sqref="E21:E24">
    <cfRule type="expression" dxfId="30" priority="4">
      <formula>#REF!=1</formula>
    </cfRule>
  </conditionalFormatting>
  <conditionalFormatting sqref="E28">
    <cfRule type="expression" dxfId="29" priority="1">
      <formula>#REF!=1</formula>
    </cfRule>
  </conditionalFormatting>
  <conditionalFormatting sqref="E3:F3 E4:E8 F4:F27">
    <cfRule type="expression" dxfId="28" priority="30">
      <formula>$A5=1</formula>
    </cfRule>
  </conditionalFormatting>
  <conditionalFormatting sqref="F28:F29">
    <cfRule type="expression" dxfId="27" priority="76">
      <formula>#REF!=1</formula>
    </cfRule>
  </conditionalFormatting>
  <conditionalFormatting sqref="H3:H29">
    <cfRule type="expression" dxfId="26" priority="9">
      <formula>$A3=1</formula>
    </cfRule>
  </conditionalFormatting>
  <hyperlinks>
    <hyperlink ref="H28" location="Vizītkartes!D28" display="Saite uz vizītkarti" xr:uid="{BE79F2E9-1E9C-4DDF-B065-A7EF3EA82662}"/>
    <hyperlink ref="H23" location="Vizītkartes!D23" display="Saite uz vizītkarti" xr:uid="{00B9A32C-E553-4FCF-8974-EF5D263DCECC}"/>
    <hyperlink ref="H14:H16" location="Vizītkartes!D10" display="Saite uz vizītkarti" xr:uid="{7C0589A8-C4C7-44FC-89AA-CD3567BEC958}"/>
    <hyperlink ref="H14" location="Vizītkartes!D14" display="Saite uz vizītkarti" xr:uid="{3281CA2E-F2EE-41A8-AD7F-DDDD140245D9}"/>
    <hyperlink ref="H17" location="Vizītkartes!D17" display="Saite uz vizītkarti" xr:uid="{0155B1D6-8F60-458E-AA31-29725698AA43}"/>
    <hyperlink ref="H9" location="Vizītkartes!D9" display="Saite uz vizītkarti" xr:uid="{577ED928-7169-498B-AE45-ED0C677EC335}"/>
    <hyperlink ref="H5" location="Vizītkartes!D5" display="Saite uz vizītkarti" xr:uid="{3DD9EA49-C12A-4708-B82D-E8AFE43A7C80}"/>
    <hyperlink ref="H22" location="Vizītkartes!D22" display="Saite uz vizītkarti" xr:uid="{3297ECA4-BC63-4F6A-8780-3948C0B09263}"/>
    <hyperlink ref="H16" location="Vizītkartes!D16" display="Saite uz vizītkarti" xr:uid="{EA3A936D-01DC-4560-BC52-B4595218772E}"/>
    <hyperlink ref="H10" location="Vizītkartes!D10" display="Saite uz vizītkarti" xr:uid="{EDFEBB10-77CA-43D0-B38C-59F9880D633E}"/>
    <hyperlink ref="H3" location="Vizītkartes!D3" display="Saite uz vizītkarti" xr:uid="{68329B46-A4F3-4C9D-BB3F-1BFDFF3791A4}"/>
    <hyperlink ref="H13" location="Vizītkartes!D13" display="Saite uz vizītkarti" xr:uid="{14B81070-FEBA-46BB-8C75-0ADA6222221A}"/>
    <hyperlink ref="H18" location="Vizītkartes!D18" display="Saite uz vizītkarti" xr:uid="{11A2962F-67E0-4F3F-B1CD-020143D86763}"/>
    <hyperlink ref="H21" location="Vizītkartes!D21" display="Saite uz vizītkarti" xr:uid="{6F5E6126-3AFE-4F75-B58D-FB1030EC9703}"/>
    <hyperlink ref="H15" location="Vizītkartes!D15" display="Saite uz vizītkarti" xr:uid="{EB3C94BB-8846-43CD-BE4B-447F9D0A3631}"/>
    <hyperlink ref="H12" location="Vizītkartes!D12" display="Saite uz vizītkarti" xr:uid="{B5965AC9-E3D1-4CBC-9B9C-0C11B007262E}"/>
    <hyperlink ref="H27" location="Vizītkartes!D27" display="Saite uz vizītkarti" xr:uid="{4A1606B7-CC41-4EA1-B832-ABB2C5587B69}"/>
    <hyperlink ref="H24" location="Vizītkartes!D24" display="Saite uz vizītkarti" xr:uid="{4C5555DA-0D8D-482F-B3F9-A6125016ADEF}"/>
    <hyperlink ref="H25" location="Vizītkartes!D25" display="Saite uz vizītkarti" xr:uid="{99D60633-6884-440D-B3AC-3677406E719D}"/>
    <hyperlink ref="H11" location="Vizītkartes!D11" display="Saite uz vizītkarti" xr:uid="{23D69BB5-EBBA-4095-B88F-A5D81C6D7C1C}"/>
    <hyperlink ref="H4" location="Vizītkartes!D4" display="Saite uz vizītkarti" xr:uid="{29544F53-80EF-4945-9C50-760C33EBB860}"/>
    <hyperlink ref="H19" location="Vizītkartes!D19" display="Saite uz vizītkarti" xr:uid="{B0FC6EF1-5C6D-444D-8E7C-EDD0015CB2D3}"/>
    <hyperlink ref="H8" location="Vizītkartes!D8" display="Saite uz vizītkarti" xr:uid="{F77E9F97-E748-4054-8F40-82E19F79CA20}"/>
    <hyperlink ref="H6" location="Vizītkartes!D6" display="Saite uz vizītkarti" xr:uid="{B23A6B47-18C9-441D-982F-653DE7FB3ADF}"/>
    <hyperlink ref="H7" location="Vizītkartes!D7" display="Saite uz vizītkarti" xr:uid="{4D1E3D4E-C4E6-4366-AD25-82249109D597}"/>
    <hyperlink ref="H26" location="Vizītkartes!D26" display="Saite uz vizītkarti" xr:uid="{9F601B6D-65E5-4F04-B2B1-2A56420EABCA}"/>
    <hyperlink ref="H20" location="Vizītkartes!D20" display="Saite uz vizītkarti" xr:uid="{4EB11162-5441-48A6-8B94-4D7BDC1DCD72}"/>
    <hyperlink ref="H29" location="Vizītkartes!D29" display="Saite uz vizītkarti" xr:uid="{FD9FF58F-C0D6-46AF-9734-5A037C38D70E}"/>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2"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A3:B29</xm:sqref>
        </x14:conditionalFormatting>
        <x14:conditionalFormatting xmlns:xm="http://schemas.microsoft.com/office/excel/2006/main">
          <x14:cfRule type="iconSet" priority="7" id="{508736AF-0997-4EB5-AC50-F3A85523E346}">
            <x14:iconSet custom="1">
              <x14:cfvo type="percent">
                <xm:f>0</xm:f>
              </x14:cfvo>
              <x14:cfvo type="num">
                <xm:f>0</xm:f>
              </x14:cfvo>
              <x14:cfvo type="num">
                <xm:f>1</xm:f>
              </x14:cfvo>
              <x14:cfIcon iconSet="NoIcons" iconId="0"/>
              <x14:cfIcon iconSet="NoIcons" iconId="0"/>
              <x14:cfIcon iconSet="3TrafficLights1" iconId="0"/>
            </x14:iconSet>
          </x14:cfRule>
          <xm:sqref>B17:B20</xm:sqref>
        </x14:conditionalFormatting>
        <x14:conditionalFormatting xmlns:xm="http://schemas.microsoft.com/office/excel/2006/main">
          <x14:cfRule type="iconSet" priority="73" id="{A0F5F3A5-AABB-490C-8868-8DEB5F3E248E}">
            <x14:iconSet custom="1">
              <x14:cfvo type="percent">
                <xm:f>0</xm:f>
              </x14:cfvo>
              <x14:cfvo type="num">
                <xm:f>0</xm:f>
              </x14:cfvo>
              <x14:cfvo type="num">
                <xm:f>1</xm:f>
              </x14:cfvo>
              <x14:cfIcon iconSet="NoIcons" iconId="0"/>
              <x14:cfIcon iconSet="NoIcons" iconId="0"/>
              <x14:cfIcon iconSet="3TrafficLights1" iconId="0"/>
            </x14:iconSet>
          </x14:cfRule>
          <xm:sqref>B21:B29</xm:sqref>
        </x14:conditionalFormatting>
        <x14:conditionalFormatting xmlns:xm="http://schemas.microsoft.com/office/excel/2006/main">
          <x14:cfRule type="iconSet" priority="74" id="{D69CD029-BD37-4FC2-9F7C-CFAD5F18EDB8}">
            <x14:iconSet custom="1">
              <x14:cfvo type="percent">
                <xm:f>0</xm:f>
              </x14:cfvo>
              <x14:cfvo type="num">
                <xm:f>0</xm:f>
              </x14:cfvo>
              <x14:cfvo type="num">
                <xm:f>1</xm:f>
              </x14:cfvo>
              <x14:cfIcon iconSet="NoIcons" iconId="0"/>
              <x14:cfIcon iconSet="NoIcons" iconId="0"/>
              <x14:cfIcon iconSet="3TrafficLights1" iconId="0"/>
            </x14:iconSet>
          </x14:cfRule>
          <xm:sqref>B28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29"/>
  <sheetViews>
    <sheetView showGridLines="0" topLeftCell="B1" zoomScale="90" zoomScaleNormal="90" workbookViewId="0">
      <pane ySplit="2" topLeftCell="A3" activePane="bottomLeft" state="frozen"/>
      <selection pane="bottomLeft" activeCell="E3" sqref="E3"/>
      <selection activeCell="B1" sqref="B1"/>
    </sheetView>
  </sheetViews>
  <sheetFormatPr defaultColWidth="8.77734375" defaultRowHeight="30" customHeight="1"/>
  <cols>
    <col min="1" max="1" width="2.77734375" hidden="1" customWidth="1"/>
    <col min="2" max="2" width="7.77734375" customWidth="1"/>
    <col min="3" max="3" width="23.109375" customWidth="1"/>
    <col min="4" max="4" width="105.88671875" customWidth="1"/>
    <col min="5" max="5" width="14.6640625" customWidth="1"/>
  </cols>
  <sheetData>
    <row r="1" spans="1:5" ht="60.6" customHeight="1" thickTop="1">
      <c r="B1" s="42" t="s">
        <v>115</v>
      </c>
      <c r="C1" s="43"/>
      <c r="D1" s="43"/>
    </row>
    <row r="2" spans="1:5" ht="30" customHeight="1">
      <c r="A2" t="s">
        <v>116</v>
      </c>
      <c r="B2" t="s">
        <v>2</v>
      </c>
      <c r="C2" s="3" t="s">
        <v>3</v>
      </c>
      <c r="D2" s="3" t="s">
        <v>117</v>
      </c>
    </row>
    <row r="3" spans="1:5" ht="72.599999999999994" customHeight="1">
      <c r="A3" s="2">
        <f ca="1">IFERROR(((#REF!+DayAllowance)&lt;TODAY())*(LEN(#REF!)=0)*(LEN(#REF!)&gt;0),0)</f>
        <v>0</v>
      </c>
      <c r="B3" s="5">
        <v>1</v>
      </c>
      <c r="C3" s="34" t="s">
        <v>10</v>
      </c>
      <c r="D3" s="10" t="s">
        <v>118</v>
      </c>
      <c r="E3" s="24" t="s">
        <v>119</v>
      </c>
    </row>
    <row r="4" spans="1:5" ht="75.599999999999994" customHeight="1">
      <c r="A4" s="1">
        <v>2</v>
      </c>
      <c r="B4" s="5">
        <v>2</v>
      </c>
      <c r="C4" s="34" t="s">
        <v>16</v>
      </c>
      <c r="D4" s="10" t="s">
        <v>120</v>
      </c>
      <c r="E4" s="6" t="s">
        <v>119</v>
      </c>
    </row>
    <row r="5" spans="1:5" ht="210.6" customHeight="1">
      <c r="A5" s="1">
        <v>3</v>
      </c>
      <c r="B5" s="5">
        <v>3</v>
      </c>
      <c r="C5" s="34" t="s">
        <v>21</v>
      </c>
      <c r="D5" s="10" t="s">
        <v>121</v>
      </c>
      <c r="E5" s="6" t="s">
        <v>119</v>
      </c>
    </row>
    <row r="6" spans="1:5" ht="121.15" customHeight="1">
      <c r="A6" s="1">
        <v>4</v>
      </c>
      <c r="B6" s="5">
        <v>4</v>
      </c>
      <c r="C6" s="34" t="s">
        <v>24</v>
      </c>
      <c r="D6" s="10" t="s">
        <v>122</v>
      </c>
      <c r="E6" s="6" t="s">
        <v>119</v>
      </c>
    </row>
    <row r="7" spans="1:5" ht="83.45" customHeight="1">
      <c r="A7" s="4">
        <v>5</v>
      </c>
      <c r="B7" s="7">
        <v>5</v>
      </c>
      <c r="C7" s="34" t="s">
        <v>28</v>
      </c>
      <c r="D7" s="10" t="s">
        <v>123</v>
      </c>
      <c r="E7" s="6" t="s">
        <v>119</v>
      </c>
    </row>
    <row r="8" spans="1:5" ht="85.9" customHeight="1">
      <c r="A8" s="1">
        <v>6</v>
      </c>
      <c r="B8" s="5">
        <v>6</v>
      </c>
      <c r="C8" s="34" t="s">
        <v>32</v>
      </c>
      <c r="D8" s="11" t="s">
        <v>124</v>
      </c>
      <c r="E8" s="6" t="s">
        <v>119</v>
      </c>
    </row>
    <row r="9" spans="1:5" ht="70.150000000000006" customHeight="1">
      <c r="A9" s="1">
        <v>7</v>
      </c>
      <c r="B9" s="5">
        <v>7</v>
      </c>
      <c r="C9" s="34" t="s">
        <v>36</v>
      </c>
      <c r="D9" s="12" t="s">
        <v>125</v>
      </c>
      <c r="E9" s="6" t="s">
        <v>119</v>
      </c>
    </row>
    <row r="10" spans="1:5" ht="72" customHeight="1">
      <c r="A10" s="2">
        <v>8</v>
      </c>
      <c r="B10" s="5">
        <v>8</v>
      </c>
      <c r="C10" s="34" t="s">
        <v>40</v>
      </c>
      <c r="D10" s="12" t="s">
        <v>126</v>
      </c>
      <c r="E10" s="6" t="s">
        <v>119</v>
      </c>
    </row>
    <row r="11" spans="1:5" ht="50.45" customHeight="1">
      <c r="A11" s="2">
        <f ca="1">IFERROR(((#REF!+DayAllowance)&lt;TODAY())*(LEN(#REF!)=0)*(LEN(#REF!)&gt;0),0)</f>
        <v>0</v>
      </c>
      <c r="B11" s="5">
        <v>9</v>
      </c>
      <c r="C11" s="34" t="s">
        <v>43</v>
      </c>
      <c r="D11" s="13" t="s">
        <v>127</v>
      </c>
      <c r="E11" s="6" t="s">
        <v>119</v>
      </c>
    </row>
    <row r="12" spans="1:5" ht="58.9" customHeight="1">
      <c r="A12" s="8">
        <f ca="1">IFERROR(((#REF!+DayAllowance)&lt;TODAY())*(LEN(#REF!)=0)*(LEN(#REF!)&gt;0),0)</f>
        <v>0</v>
      </c>
      <c r="B12" s="9">
        <v>10</v>
      </c>
      <c r="C12" s="34" t="s">
        <v>47</v>
      </c>
      <c r="D12" s="14" t="s">
        <v>128</v>
      </c>
      <c r="E12" s="6" t="s">
        <v>119</v>
      </c>
    </row>
    <row r="13" spans="1:5" ht="85.9" customHeight="1">
      <c r="A13" s="8">
        <f ca="1">IFERROR(((#REF!+DayAllowance)&lt;TODAY())*(LEN(#REF!)=0)*(LEN(#REF!)&gt;0),0)</f>
        <v>0</v>
      </c>
      <c r="B13" s="9">
        <v>11</v>
      </c>
      <c r="C13" s="34" t="s">
        <v>51</v>
      </c>
      <c r="D13" s="14" t="s">
        <v>129</v>
      </c>
      <c r="E13" s="6" t="s">
        <v>119</v>
      </c>
    </row>
    <row r="14" spans="1:5" ht="86.45" customHeight="1">
      <c r="A14" s="2">
        <f ca="1">IFERROR(((#REF!+DayAllowance)&lt;TODAY())*(LEN(#REF!)=0)*(LEN(#REF!)&gt;0),0)</f>
        <v>0</v>
      </c>
      <c r="B14" s="9">
        <v>12</v>
      </c>
      <c r="C14" s="34" t="s">
        <v>55</v>
      </c>
      <c r="D14" s="15" t="s">
        <v>130</v>
      </c>
      <c r="E14" s="6" t="s">
        <v>119</v>
      </c>
    </row>
    <row r="15" spans="1:5" ht="43.9" customHeight="1">
      <c r="A15" s="2">
        <f ca="1">IFERROR(((#REF!+DayAllowance)&lt;TODAY())*(LEN(#REF!)=0)*(LEN(#REF!)&gt;0),0)</f>
        <v>0</v>
      </c>
      <c r="B15" s="9">
        <v>13</v>
      </c>
      <c r="C15" s="34" t="s">
        <v>59</v>
      </c>
      <c r="D15" s="15" t="s">
        <v>131</v>
      </c>
      <c r="E15" s="6" t="s">
        <v>119</v>
      </c>
    </row>
    <row r="16" spans="1:5" ht="52.9" customHeight="1">
      <c r="A16" s="2">
        <f ca="1">IFERROR(((#REF!+DayAllowance)&lt;TODAY())*(LEN(#REF!)=0)*(LEN(#REF!)&gt;0),0)</f>
        <v>0</v>
      </c>
      <c r="B16" s="9">
        <v>14</v>
      </c>
      <c r="C16" s="35" t="s">
        <v>63</v>
      </c>
      <c r="D16" s="15" t="s">
        <v>132</v>
      </c>
      <c r="E16" s="6" t="s">
        <v>119</v>
      </c>
    </row>
    <row r="17" spans="1:5" ht="107.45" customHeight="1">
      <c r="A17" s="2">
        <f ca="1">IFERROR(((#REF!+DayAllowance)&lt;TODAY())*(LEN(#REF!)=0)*(LEN(#REF!)&gt;0),0)</f>
        <v>0</v>
      </c>
      <c r="B17" s="9">
        <v>15</v>
      </c>
      <c r="C17" s="34" t="s">
        <v>66</v>
      </c>
      <c r="D17" s="15" t="s">
        <v>133</v>
      </c>
      <c r="E17" s="6" t="s">
        <v>119</v>
      </c>
    </row>
    <row r="18" spans="1:5" ht="88.15" customHeight="1">
      <c r="A18" s="2">
        <f ca="1">IFERROR(((#REF!+DayAllowance)&lt;TODAY())*(LEN(#REF!)=0)*(LEN(#REF!)&gt;0),0)</f>
        <v>0</v>
      </c>
      <c r="B18" s="9">
        <v>16</v>
      </c>
      <c r="C18" s="34" t="s">
        <v>70</v>
      </c>
      <c r="D18" s="15" t="s">
        <v>134</v>
      </c>
      <c r="E18" s="6" t="s">
        <v>119</v>
      </c>
    </row>
    <row r="19" spans="1:5" ht="84.6" customHeight="1">
      <c r="A19" s="2">
        <f ca="1">IFERROR(((#REF!+DayAllowance)&lt;TODAY())*(LEN(#REF!)=0)*(LEN(#REF!)&gt;0),0)</f>
        <v>0</v>
      </c>
      <c r="B19" s="9">
        <v>17</v>
      </c>
      <c r="C19" s="34" t="s">
        <v>74</v>
      </c>
      <c r="D19" s="15" t="s">
        <v>135</v>
      </c>
      <c r="E19" s="6" t="s">
        <v>119</v>
      </c>
    </row>
    <row r="20" spans="1:5" ht="98.45" customHeight="1">
      <c r="A20" s="2">
        <f ca="1">IFERROR(((#REF!+DayAllowance)&lt;TODAY())*(LEN(#REF!)=0)*(LEN(#REF!)&gt;0),0)</f>
        <v>0</v>
      </c>
      <c r="B20" s="9">
        <v>18</v>
      </c>
      <c r="C20" s="34" t="s">
        <v>78</v>
      </c>
      <c r="D20" s="15" t="s">
        <v>136</v>
      </c>
      <c r="E20" s="6" t="s">
        <v>119</v>
      </c>
    </row>
    <row r="21" spans="1:5" ht="80.45" customHeight="1">
      <c r="A21" s="2">
        <f ca="1">IFERROR(((#REF!+DayAllowance)&lt;TODAY())*(LEN(#REF!)=0)*(LEN(#REF!)&gt;0),0)</f>
        <v>0</v>
      </c>
      <c r="B21" s="9">
        <v>19</v>
      </c>
      <c r="C21" s="34" t="s">
        <v>82</v>
      </c>
      <c r="D21" s="15" t="s">
        <v>137</v>
      </c>
      <c r="E21" s="6" t="s">
        <v>119</v>
      </c>
    </row>
    <row r="22" spans="1:5" ht="99" customHeight="1">
      <c r="A22" s="2">
        <f ca="1">IFERROR(((#REF!+DayAllowance)&lt;TODAY())*(LEN(#REF!)=0)*(LEN(#REF!)&gt;0),0)</f>
        <v>0</v>
      </c>
      <c r="B22" s="9">
        <v>20</v>
      </c>
      <c r="C22" s="34" t="s">
        <v>85</v>
      </c>
      <c r="D22" s="15" t="s">
        <v>138</v>
      </c>
      <c r="E22" s="6" t="s">
        <v>119</v>
      </c>
    </row>
    <row r="23" spans="1:5" ht="52.9" customHeight="1">
      <c r="A23" s="2">
        <f ca="1">IFERROR(((#REF!+DayAllowance)&lt;TODAY())*(LEN(#REF!)=0)*(LEN(#REF!)&gt;0),0)</f>
        <v>0</v>
      </c>
      <c r="B23" s="9">
        <v>21</v>
      </c>
      <c r="C23" s="34" t="s">
        <v>89</v>
      </c>
      <c r="D23" s="15" t="s">
        <v>139</v>
      </c>
      <c r="E23" s="6" t="s">
        <v>119</v>
      </c>
    </row>
    <row r="24" spans="1:5" ht="93.6" customHeight="1">
      <c r="A24" s="2">
        <f ca="1">IFERROR(((#REF!+DayAllowance)&lt;TODAY())*(LEN(#REF!)=0)*(LEN(#REF!)&gt;0),0)</f>
        <v>0</v>
      </c>
      <c r="B24" s="9">
        <v>22</v>
      </c>
      <c r="C24" s="34" t="s">
        <v>93</v>
      </c>
      <c r="D24" s="15" t="s">
        <v>140</v>
      </c>
      <c r="E24" s="6" t="s">
        <v>119</v>
      </c>
    </row>
    <row r="25" spans="1:5" ht="76.900000000000006" customHeight="1">
      <c r="A25" s="2">
        <f ca="1">IFERROR(((#REF!+DayAllowance)&lt;TODAY())*(LEN(#REF!)=0)*(LEN(#REF!)&gt;0),0)</f>
        <v>0</v>
      </c>
      <c r="B25" s="9">
        <v>23</v>
      </c>
      <c r="C25" s="34" t="s">
        <v>96</v>
      </c>
      <c r="D25" s="15" t="s">
        <v>141</v>
      </c>
      <c r="E25" s="6" t="s">
        <v>119</v>
      </c>
    </row>
    <row r="26" spans="1:5" ht="49.9" customHeight="1">
      <c r="A26" s="2">
        <f ca="1">IFERROR(((#REF!+DayAllowance)&lt;TODAY())*(LEN(#REF!)=0)*(LEN(#REF!)&gt;0),0)</f>
        <v>0</v>
      </c>
      <c r="B26" s="9">
        <v>24</v>
      </c>
      <c r="C26" s="34" t="s">
        <v>100</v>
      </c>
      <c r="D26" s="15" t="s">
        <v>142</v>
      </c>
      <c r="E26" s="6" t="s">
        <v>119</v>
      </c>
    </row>
    <row r="27" spans="1:5" ht="58.15" customHeight="1">
      <c r="A27" s="2">
        <f ca="1">IFERROR(((#REF!+DayAllowance)&lt;TODAY())*(LEN(#REF!)=0)*(LEN(#REF!)&gt;0),0)</f>
        <v>0</v>
      </c>
      <c r="B27" s="9">
        <v>25</v>
      </c>
      <c r="C27" s="34" t="s">
        <v>104</v>
      </c>
      <c r="D27" s="15" t="s">
        <v>143</v>
      </c>
      <c r="E27" s="6" t="s">
        <v>119</v>
      </c>
    </row>
    <row r="28" spans="1:5" ht="58.9" customHeight="1">
      <c r="A28" s="2">
        <f ca="1">IFERROR(((#REF!+DayAllowance)&lt;TODAY())*(LEN(#REF!)=0)*(LEN(#REF!)&gt;0),0)</f>
        <v>0</v>
      </c>
      <c r="B28" s="9">
        <v>26</v>
      </c>
      <c r="C28" s="35" t="s">
        <v>108</v>
      </c>
      <c r="D28" s="15" t="s">
        <v>144</v>
      </c>
      <c r="E28" s="6" t="s">
        <v>119</v>
      </c>
    </row>
    <row r="29" spans="1:5" ht="50.45" customHeight="1">
      <c r="A29" s="2">
        <f ca="1">IFERROR(((#REF!+DayAllowance)&lt;TODAY())*(LEN(#REF!)=0)*(LEN(#REF!)&gt;0),0)</f>
        <v>0</v>
      </c>
      <c r="B29" s="9">
        <v>27</v>
      </c>
      <c r="C29" s="34" t="s">
        <v>112</v>
      </c>
      <c r="D29" s="15" t="s">
        <v>145</v>
      </c>
      <c r="E29" s="6" t="s">
        <v>119</v>
      </c>
    </row>
  </sheetData>
  <mergeCells count="1">
    <mergeCell ref="B1:D1"/>
  </mergeCells>
  <phoneticPr fontId="12" type="noConversion"/>
  <conditionalFormatting sqref="D3:D6">
    <cfRule type="expression" dxfId="7" priority="3">
      <formula>$A3=1</formula>
    </cfRule>
  </conditionalFormatting>
  <conditionalFormatting sqref="D7">
    <cfRule type="expression" dxfId="6" priority="17">
      <formula>$A5=1</formula>
    </cfRule>
  </conditionalFormatting>
  <conditionalFormatting sqref="D8">
    <cfRule type="expression" dxfId="5" priority="23">
      <formula>$A7=1</formula>
    </cfRule>
  </conditionalFormatting>
  <conditionalFormatting sqref="D9">
    <cfRule type="expression" dxfId="4" priority="6">
      <formula>$A9=1</formula>
    </cfRule>
  </conditionalFormatting>
  <conditionalFormatting sqref="D10">
    <cfRule type="expression" dxfId="3"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6" location="Apstiprinātie_pieteikumi!A1" display="atpakaļ uz apstiprināto pieteikumu sarakstu" xr:uid="{E3F65FA9-B35B-46B9-9071-0A62E99B28F0}"/>
    <hyperlink ref="E17:E22" location="Apstiprinātie_pieteikumi!A1" display="atpakaļ uz apstiprināto pieteikumu sarakstu" xr:uid="{B132AF9B-8933-4CE6-B67E-6670A4BFB437}"/>
    <hyperlink ref="E23" location="Apstiprinātie_pieteikumi!A1" display="atpakaļ uz apstiprināto pieteikumu sarakstu" xr:uid="{01CDEBDB-E597-46FE-9A1F-7ECF84EBF059}"/>
    <hyperlink ref="E24:E28" location="Apstiprinātie_pieteikumi!A1" display="atpakaļ uz apstiprināto pieteikumu sarakstu" xr:uid="{EF1F0D87-45DB-42D1-875C-20079CB8C8D9}"/>
    <hyperlink ref="E29" location="Apstiprinātie_pieteikumi!A1" display="atpakaļ uz apstiprināto pieteikumu sarakstu" xr:uid="{264AC4FA-19A3-47EE-B4C7-E6BBB3DCC64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7"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A3:B29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D915E-8CCF-4B2A-A05D-4D9CCAF75CDD}"/>
</file>

<file path=customXml/itemProps2.xml><?xml version="1.0" encoding="utf-8"?>
<ds:datastoreItem xmlns:ds="http://schemas.openxmlformats.org/officeDocument/2006/customXml" ds:itemID="{DF57E5B0-0D6E-467B-9711-4459892EA4A0}"/>
</file>

<file path=customXml/itemProps3.xml><?xml version="1.0" encoding="utf-8"?>
<ds:datastoreItem xmlns:ds="http://schemas.openxmlformats.org/officeDocument/2006/customXml" ds:itemID="{DE64CBC5-088F-424C-9731-D87D707DA9FB}"/>
</file>

<file path=customXml/itemProps4.xml><?xml version="1.0" encoding="utf-8"?>
<ds:datastoreItem xmlns:ds="http://schemas.openxmlformats.org/officeDocument/2006/customXml" ds:itemID="{63BDA5F6-9C1B-467F-A66B-0D3EEA5A359C}"/>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Vita Kalniņa</cp:lastModifiedBy>
  <cp:revision/>
  <dcterms:created xsi:type="dcterms:W3CDTF">2019-06-18T21:25:56Z</dcterms:created>
  <dcterms:modified xsi:type="dcterms:W3CDTF">2024-01-22T09:43:28Z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