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xr:revisionPtr revIDLastSave="775" documentId="13_ncr:1_{61AD1CA2-36D9-459C-B577-A2D33923A5A8}" xr6:coauthVersionLast="47" xr6:coauthVersionMax="47" xr10:uidLastSave="{C7C521F2-B8B9-47A2-8000-B32D6212715B}"/>
  <bookViews>
    <workbookView xWindow="28680" yWindow="-120" windowWidth="29040" windowHeight="15840" activeTab="1"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 l="1"/>
  <c r="A11" i="3"/>
  <c r="A12" i="3"/>
  <c r="A13" i="3"/>
  <c r="A14" i="3"/>
  <c r="A15" i="3"/>
  <c r="A16" i="3"/>
  <c r="A17" i="3"/>
  <c r="A18" i="3"/>
  <c r="A19" i="3"/>
  <c r="A20" i="3"/>
  <c r="A21" i="3"/>
  <c r="A22" i="3"/>
  <c r="A23" i="3"/>
  <c r="A24" i="3"/>
  <c r="A3" i="3" l="1"/>
</calcChain>
</file>

<file path=xl/sharedStrings.xml><?xml version="1.0" encoding="utf-8"?>
<sst xmlns="http://schemas.openxmlformats.org/spreadsheetml/2006/main" count="235" uniqueCount="146">
  <si>
    <t>Overdue</t>
  </si>
  <si>
    <t>Projekta Nr.</t>
  </si>
  <si>
    <t>Projekta nosaukums</t>
  </si>
  <si>
    <t>Projekta iesniedzējs</t>
  </si>
  <si>
    <t>Kontaktinformācija</t>
  </si>
  <si>
    <t>Pieprasītais finansējums</t>
  </si>
  <si>
    <t>Saņemtais punktu skaits kvalitātes vērtēšanas kritērijos</t>
  </si>
  <si>
    <t>Piezīmes</t>
  </si>
  <si>
    <t>1.</t>
  </si>
  <si>
    <t>Saite uz vizītkarti</t>
  </si>
  <si>
    <t>2.</t>
  </si>
  <si>
    <t>3.</t>
  </si>
  <si>
    <t>4.</t>
  </si>
  <si>
    <t>5.</t>
  </si>
  <si>
    <t>6.</t>
  </si>
  <si>
    <t>7.</t>
  </si>
  <si>
    <t>8.</t>
  </si>
  <si>
    <t>9.</t>
  </si>
  <si>
    <t>10.</t>
  </si>
  <si>
    <t>11.</t>
  </si>
  <si>
    <t>12.</t>
  </si>
  <si>
    <t>13.</t>
  </si>
  <si>
    <t>Nr.p.k.</t>
  </si>
  <si>
    <t>Vizītkarte</t>
  </si>
  <si>
    <t>atpakaļ uz apstiprināto pieteikumu sarakstu</t>
  </si>
  <si>
    <r>
      <t xml:space="preserve">                                                                                          
</t>
    </r>
    <r>
      <rPr>
        <b/>
        <sz val="14"/>
        <color theme="3" tint="-0.24994659260841701"/>
        <rFont val="Georgia"/>
        <family val="1"/>
        <scheme val="minor"/>
      </rPr>
      <t xml:space="preserve"> Latvijas valsts budžeta finansētās programmas “Kultūrorientācijas kursi un iekļaušanās pasākumi Ukrainas civiliedzīvotājiem” atklāta projektu pieteikumu otrā konkursa
apstiprināto projektu vizītkartes   </t>
    </r>
    <r>
      <rPr>
        <sz val="14"/>
        <color theme="3" tint="-0.24994659260841701"/>
        <rFont val="Georgia"/>
        <family val="1"/>
        <scheme val="minor"/>
      </rPr>
      <t xml:space="preserve">           </t>
    </r>
  </si>
  <si>
    <r>
      <rPr>
        <b/>
        <sz val="14"/>
        <color theme="3" tint="-0.24994659260841701"/>
        <rFont val="Georgia"/>
        <family val="1"/>
        <scheme val="minor"/>
      </rPr>
      <t xml:space="preserve">Apstiprināto projektu saraksts
</t>
    </r>
    <r>
      <rPr>
        <sz val="14"/>
        <color theme="3" tint="-0.24994659260841701"/>
        <rFont val="Georgia"/>
        <family val="1"/>
        <scheme val="minor"/>
      </rPr>
      <t>Latvijas valsts budžeta finansētās programmas “Kultūrorientācijas kursi un iekļaušanās pasākumi Ukrainas civiliedzīvotājiem” atklāta projektu pieteikumu konkurss, Identifikācijas Nr. 2024.LV/UKR_KO/</t>
    </r>
  </si>
  <si>
    <t>2024.LV/UKR_KO/010</t>
  </si>
  <si>
    <t>Biedrība "Mini-pitch"</t>
  </si>
  <si>
    <t>2024.LV/UKR_KO/003</t>
  </si>
  <si>
    <t>Biedrība "Daugavpils Universitātes Mūžizglītības, kultūras un zinātnes komunikācijas biedrība "Intelekta parks""</t>
  </si>
  <si>
    <t>2024.LV/UKR_KO/020</t>
  </si>
  <si>
    <t>Biedrība ""LENOKS . IKCAVA" biedrība"</t>
  </si>
  <si>
    <t>2024.LV/UKR_KO/033</t>
  </si>
  <si>
    <t>2024.LV/UKR_KO/017</t>
  </si>
  <si>
    <t>2024.LV/UKR_KO/025</t>
  </si>
  <si>
    <t>Biedrība "Latvijas Mazpulki"</t>
  </si>
  <si>
    <t>2024.LV/UKR_KO/031</t>
  </si>
  <si>
    <t>Biedrība "Gribu palīdzēt bēgļiem"</t>
  </si>
  <si>
    <t>2024.LV/UKR_KO/034</t>
  </si>
  <si>
    <t>Biedrība "Palīdzēsim viens otram"</t>
  </si>
  <si>
    <t>2024.LV/UKR_KO/040</t>
  </si>
  <si>
    <t>Biedrība "Jaunie Spārni"</t>
  </si>
  <si>
    <t>2024.LV/UKR_KO/011</t>
  </si>
  <si>
    <t>Biedrība "Patvērums "Drošā māja""</t>
  </si>
  <si>
    <t>2024.LV/UKR_KO/030</t>
  </si>
  <si>
    <t>Biedrība "Lab Futura"</t>
  </si>
  <si>
    <t>2024.LV/UKR_KO/032</t>
  </si>
  <si>
    <t>Biedrība "Radošās Idejas"</t>
  </si>
  <si>
    <t>2024.LV/UKR_KO/042</t>
  </si>
  <si>
    <t>Biedrība "Inovāciju atbalsta centrs"</t>
  </si>
  <si>
    <t>2024.LV/UKR_KO/001</t>
  </si>
  <si>
    <t>Biedrība "Latvijas Sarkanais Krusts"</t>
  </si>
  <si>
    <t>2024.LV/UKR_KO/009</t>
  </si>
  <si>
    <t>Ventspils Augstskola</t>
  </si>
  <si>
    <t>2024.LV/UKR_KO/018</t>
  </si>
  <si>
    <t>Biedrība ""r.a. "Siltumnīca""</t>
  </si>
  <si>
    <t>2024.LV/UKR_KO/002</t>
  </si>
  <si>
    <t>Biedrība "Sadarbības platforma"</t>
  </si>
  <si>
    <t>2024.LV/UKR_KO/004</t>
  </si>
  <si>
    <t>2024.LV/UKR_KO/016</t>
  </si>
  <si>
    <t>2024.LV/UKR_KO/027</t>
  </si>
  <si>
    <t>Biedrība "Mellene"</t>
  </si>
  <si>
    <t>2024.LV/UKR_KO/008</t>
  </si>
  <si>
    <t>Biedrība "Radošā biedrība Priekumus"</t>
  </si>
  <si>
    <t>2024.LV/UKR_KO/024</t>
  </si>
  <si>
    <t>Rīgas Tehniskā universitāte</t>
  </si>
  <si>
    <t>14.</t>
  </si>
  <si>
    <t>15.</t>
  </si>
  <si>
    <t>16.</t>
  </si>
  <si>
    <t>17.</t>
  </si>
  <si>
    <t>18.</t>
  </si>
  <si>
    <t>19.</t>
  </si>
  <si>
    <t>20.</t>
  </si>
  <si>
    <t>21.</t>
  </si>
  <si>
    <t>22.</t>
  </si>
  <si>
    <t>Sadraudzības sestdienas 2024</t>
  </si>
  <si>
    <t>STIPRI KOPĀ – 3. СИЛЬНІ РАЗОМ – 3</t>
  </si>
  <si>
    <t>Drauga plecs</t>
  </si>
  <si>
    <t>Ukrainas civiliedzīvotāju un vietējo kopienu sadarbības stiprināšana</t>
  </si>
  <si>
    <t>Ceļš uz savstarpējo sapratni</t>
  </si>
  <si>
    <t>Uzzini, iepazīsti, iesaisties!</t>
  </si>
  <si>
    <t>Kultūrorientācijas kursi un iekļaušanās pasākumi Ukrainas civiliedzīvotājiem Latvijā</t>
  </si>
  <si>
    <t>Ceļš uz saliedētu sabiedrību</t>
  </si>
  <si>
    <t>Kopā Varam!</t>
  </si>
  <si>
    <t>Esam dažādi, dzīvojam Latvijā- 2 !</t>
  </si>
  <si>
    <t>Kultūrorientācijas kursi un iekļaušanas pasākumi Ukrainas civiliedzīvotājiem II</t>
  </si>
  <si>
    <t>Vienoti kultūrā!</t>
  </si>
  <si>
    <t>"Iepazīsti un iemīli Latviju -2!"</t>
  </si>
  <si>
    <t>Kultūras ceļi Latvijā 2</t>
  </si>
  <si>
    <t xml:space="preserve">Kultūrorientācijas kursi un iekļaušanās pasākumi Ventspilī un Ventspils novadā dzīvojošajiem Ukrainas civiliedzīvotājiem </t>
  </si>
  <si>
    <t>Esam dažādi. Esam vienoti.</t>
  </si>
  <si>
    <t>Kopīgi Latvijā 2024</t>
  </si>
  <si>
    <t>Atbalsts Ukrainas civiliedzīvotājiem Jelgavā</t>
  </si>
  <si>
    <t>Dzīvot Latvijā 2024</t>
  </si>
  <si>
    <t>Latvija - Ukrainai</t>
  </si>
  <si>
    <t>Stūru stūriem Latvju zeme</t>
  </si>
  <si>
    <t>Kultūrorientācijas kursi un iekļaušanās pasākumi Ukrainas civiliedzīvotājiem RTU Liepājā</t>
  </si>
  <si>
    <t>Biedrība "Laiks Jauniešiem"</t>
  </si>
  <si>
    <t>Saņemtais punktu skaits kritēriju 5.7.1., 5.7.2. un 5.7.3. kopsummā</t>
  </si>
  <si>
    <t>Toms Kalniņš
25912172
info@minipitch.lv</t>
  </si>
  <si>
    <t>Maija Burima
29789096
maija.burima@du.lv</t>
  </si>
  <si>
    <t>Inese Ribicka
29684999
inesr@inbox.lv</t>
  </si>
  <si>
    <t>Elīna Mantaja
28324354
elina@youpluss.lv</t>
  </si>
  <si>
    <t>Gints Jankovskis
28646934
Gints@laiksjauniesiem.lv</t>
  </si>
  <si>
    <t>Ilze Jukņēviča
29418737
latvijas@mazpulki.lv</t>
  </si>
  <si>
    <t>Irina Soldatova
28813184
irina@gribupalidzetbegliem.lv</t>
  </si>
  <si>
    <t>Aivija Kokare
29460166
aivija.kokare@gmail.com</t>
  </si>
  <si>
    <t>Inese Šuksta
27130411
mazaainesiite@inbox.lv</t>
  </si>
  <si>
    <t>Gunta Vīksne
29180450
gunta.viksne@gmail.com</t>
  </si>
  <si>
    <t>Gunita Ģēģere
26367177
gunitag@gmail.com</t>
  </si>
  <si>
    <t>Sanita Putniņa
26663737
putnina.sanita@gmail.com</t>
  </si>
  <si>
    <t>Inese Janiša
26172018
info@inovacijucentrs.lv</t>
  </si>
  <si>
    <t>Lauma Strode
67336653
lauma.strode@redcross.lv</t>
  </si>
  <si>
    <t>Egita Udodova
26566648
egitau@venta.lv</t>
  </si>
  <si>
    <t>Rita Lineja
29661266
rita.lineja@gmail.com</t>
  </si>
  <si>
    <t>Lauma Celma
29822258
celma.lauma@gmail.com</t>
  </si>
  <si>
    <t>Mārīte Kalniete 
63005401
marite.kalniete@sc.jelgava.lv</t>
  </si>
  <si>
    <t>Iveta Vērse
26546327
iveta.verse@latnet.lv</t>
  </si>
  <si>
    <t>Anita Hanzena
25636419
nometne.mellene@gmail.com</t>
  </si>
  <si>
    <t>Viktorija Jākobsone
29326676
Viktorija.Jakobsone@rtu.lv</t>
  </si>
  <si>
    <t>Projekta mērķis ir veicināt draudzību starp Ukrainas civiliedzīvotājiem, kas ieradušies Latvijā bēgļu gaitās, un Latvijas civiliedzīvotājiem. Šis mērķis tiks sasniegts katru sestdienas vakaru organizējot kopīgus sadraudzības pasākumus.
Pasākumi būs gan izglītojoši, gan sportiski. Sportiskā pasākumu daļa nodrošinās iekļaujošu platformu dalībai dažādās fiziskās aktivitātēs.
Papildus fiziskajām aktivitātēm sadraudzības pasākumi piedāvās bagātīgu zināšanu un kultūras pieredzi. Ņemot vērā pasākumu norises datumu, tiks paredzētas atbilstošas aktivitātes Ukrainas civiliedzīvotājiem, kas ieradušies Latvijā bēgļu gaitās – atklāšanas pasākumā tā būs prezentācija par latviešu valodas apguves un profesionālās kvalifikācijas celšanas iespējām, kā arī sadarbības spēle, bet vēlāk arī tādas aktivitātes kā prezentācija par ikdienā nepieciešamo (sabiedriskais transports, iepirkšanās, veselības aprūpe, ārpusskolas izglītība, atpūtas iespējas), iepazīšanās ar Baltijas valstu vēsturi, mēmais šovs, sarunas par Latvijas dabu un tradicionālajiem svētkiem, praktiskā meistarklase sklandrauša pagatavošanā, gleznošanas meistarklase, lekcija par Latvijas Republikas vēsturi un vērtībām, praktiskā nodarbība par latviešu valodu, iepazīšanās ar darba tirgu, nodokļu sistēmu, meistarklase par CV un motivācijas vēstules sastādīšanu, lekcija par mentālo veselību, prezentācija par latviešu daiļradi (kino, grāmatas, autori), filmu vakars ar “Rīgas sargi” skatīšanos, Latvijas Republikas Neatkarības proklamēšanas dienas svinības ar svētku kūku, viktorīna par Latviju, Adventes vainaga meistarklase, Eglītes rotājumu meistarklase, kopīga meistarklase, gatavojot speķa pīrādziņus un piparkūkas, Ziemassvētku sagaidīšana ar Salatēti, dziesmām, dejām un dāvanām, iknedēļas sporta nodarbības, Kanisterapijas nodarbības un projekta noslēguma pasākums.</t>
  </si>
  <si>
    <r>
      <rPr>
        <b/>
        <sz val="8"/>
        <color theme="3" tint="-0.24994659260841701"/>
        <rFont val="Georgia"/>
        <family val="1"/>
        <charset val="186"/>
        <scheme val="minor"/>
      </rPr>
      <t xml:space="preserve">Projekta “STIPRI KOPĀ-3. СИЛЬНІ РАЗОМ-3” vispārīgais mērķis </t>
    </r>
    <r>
      <rPr>
        <sz val="8"/>
        <color theme="3" tint="-0.24994659260841701"/>
        <rFont val="Georgia"/>
        <family val="1"/>
        <scheme val="minor"/>
      </rPr>
      <t xml:space="preserve">- nodrošināt kultūrorientācijas kursus un pasākumus, kas sekmē  sadarbību starp Ukrainas civiliedzīvotājiem un Latvijas sabiedrību; </t>
    </r>
    <r>
      <rPr>
        <b/>
        <sz val="8"/>
        <color theme="3" tint="-0.24994659260841701"/>
        <rFont val="Georgia"/>
        <family val="1"/>
        <charset val="186"/>
        <scheme val="minor"/>
      </rPr>
      <t>specifiskais mērķis</t>
    </r>
    <r>
      <rPr>
        <sz val="8"/>
        <color theme="3" tint="-0.24994659260841701"/>
        <rFont val="Georgia"/>
        <family val="1"/>
        <scheme val="minor"/>
      </rPr>
      <t xml:space="preserve"> - īstenojot kultūrorientācijas kursus un socializācijas pasākumus, stiprināt Ukrainas civiliedzīvotāju izpratni par Latvijas vēsturi, kultūru, sabiedrību, veicināt mērķauditorijas iekļaušanos Latvijas sabiedrībā un sadarbību ar uzņemošo kopienu.
</t>
    </r>
    <r>
      <rPr>
        <b/>
        <sz val="8"/>
        <color theme="3" tint="-0.24994659260841701"/>
        <rFont val="Georgia"/>
        <family val="1"/>
        <charset val="186"/>
        <scheme val="minor"/>
      </rPr>
      <t>Mērķa grupa</t>
    </r>
    <r>
      <rPr>
        <sz val="8"/>
        <color theme="3" tint="-0.24994659260841701"/>
        <rFont val="Georgia"/>
        <family val="1"/>
        <scheme val="minor"/>
      </rPr>
      <t xml:space="preserve"> – 180 Ukrainas civiliedzīvotāji un 20 uzņemošās kopienas pārstāvji.
</t>
    </r>
    <r>
      <rPr>
        <b/>
        <sz val="8"/>
        <color theme="3" tint="-0.24994659260841701"/>
        <rFont val="Georgia"/>
        <family val="1"/>
        <charset val="186"/>
        <scheme val="minor"/>
      </rPr>
      <t>Īstenošanas vieta</t>
    </r>
    <r>
      <rPr>
        <sz val="8"/>
        <color theme="3" tint="-0.24994659260841701"/>
        <rFont val="Georgia"/>
        <family val="1"/>
        <scheme val="minor"/>
      </rPr>
      <t xml:space="preserve"> - Daugavpils, Krāslavas novads, Preiļu novads, Rīga - klātienes aktivitātēm, visa Latvija - attālinātajām aktivitātēm. 
</t>
    </r>
    <r>
      <rPr>
        <b/>
        <sz val="8"/>
        <color theme="3" tint="-0.24994659260841701"/>
        <rFont val="Georgia"/>
        <family val="1"/>
        <charset val="186"/>
        <scheme val="minor"/>
      </rPr>
      <t>Īstenošanas laiks</t>
    </r>
    <r>
      <rPr>
        <sz val="8"/>
        <color theme="3" tint="-0.24994659260841701"/>
        <rFont val="Georgia"/>
        <family val="1"/>
        <scheme val="minor"/>
      </rPr>
      <t xml:space="preserve"> - 01.03.2024.-31.12.2024.
</t>
    </r>
    <r>
      <rPr>
        <b/>
        <sz val="8"/>
        <color theme="3" tint="-0.24994659260841701"/>
        <rFont val="Georgia"/>
        <family val="1"/>
        <charset val="186"/>
        <scheme val="minor"/>
      </rPr>
      <t>Aktivitātes un rezultāti.</t>
    </r>
    <r>
      <rPr>
        <sz val="8"/>
        <color theme="3" tint="-0.24994659260841701"/>
        <rFont val="Georgia"/>
        <family val="1"/>
        <scheme val="minor"/>
      </rPr>
      <t xml:space="preserve">
Kultūrorientācijas kursos iegūtās zināšanas veidos Ukrainas civiliedzīvotāju izpratni par Latvijas valstiskumu, sabiedrību un vērtībām, sniegs ierosmes iegūto zināšanu pārnesi, veicinot adaptāciju Latvijas sabiedrībā. Kultūrorientācijas kursi tiks īstenoti klātienē, attālināti un hibrīdformātā.
Saliedēšanās pasākums “STIPRI KOPĀ” formēs Ukrainas civiliedzīvotāju priekšstatu par Latvijas sabiedriskās dzīves procesiem, vērtībām, komunikācijas modeļiem. Praktiskās darbības meistarklasēs veidosies jauni Latvijas un Ukrainas iedzīvotāju sadarbības ietvari un tīklojumi, tiks pārņemta veiksmīga mazās uzņemējdarbības pieredze, apzināts uzņēmējdarbības iniciatīvu potenciāls.
Uzņēmējdarbības iniciatīvu hakatona “Ukrainas civiliedzīvotāju un Latvijas sabiedrības pārstāvju  līderības un sadarbības veicināšanai” dalībnieki stiprinās sadarbības un līderības prasmes, attīstīs oriģinālas uzņēmējdarbības idejas, izvērtējot iespējas iekļauties Latvijas uzņēmējdarbības paradigmā. 
Pasākuma “Stipras kopā” laikā prezentētā tērpu kolekcija “Atmiņas kods” demonstrēs femīnās solidaritātes aspektu, kas ir nozīmīgs adaptācijas procesos. Sieviešu tīklošanās pasākums uzņēmējdarbības veicināšanai e-komercijas jomā akcentēs inovatīvas, oriģinālas Latvijas un Ukrainas sieviešu sadarbības iespējas Latvijā uzņēmējdarbības jomā, pasākuma dalībnieces un viņu ģimenes locekļi iegūs zināšanas par radošo industriju un  e-komercijas iespējām, prasmes izvērtēt produktu e-komerciālās iespējas un Ukrainas un Latvijas civiliedzīvotāju e-komercijas veiksmes stāstus.</t>
    </r>
  </si>
  <si>
    <r>
      <t xml:space="preserve">Laika posmā no 2024.gada 15.maija līdz 2024.gada 30.novembrim "LENOKS. IKCAVA " biedrība kultūrorientācijas kursu un iekļaušanās pasākumu Ukrainas civiliedzīvotājiem ietvaros plāno īstenot projektu “Drauga plecs”, kura mērķis ir veicināt Ukrainas civiliedzīvotāju integrāciju Latvijā; sociālizešanos latviešu vidē, iepazistinot ar kulturas tradicijam, vestūri, amatniecibu kā arī sniedzotie emocionālo, informatīvo un juridisko atbalstu,un veicinot latviešu valodas apguvi Ukrainas civiliedzīvotājiem vidē.
Projekta gaitā tiek plānotas sekojošas aktivitaties:
</t>
    </r>
    <r>
      <rPr>
        <b/>
        <sz val="8"/>
        <color theme="3" tint="-0.24994659260841701"/>
        <rFont val="Georgia"/>
        <family val="1"/>
        <charset val="186"/>
        <scheme val="minor"/>
      </rPr>
      <t>Kultūrorientācijas kursi Ukrainas civiliedzīvotāju “EJAM KOPĀ ROKU ROKĀ”.1.bloks</t>
    </r>
    <r>
      <rPr>
        <sz val="8"/>
        <color theme="3" tint="-0.24994659260841701"/>
        <rFont val="Georgia"/>
        <family val="1"/>
        <scheme val="minor"/>
      </rPr>
      <t xml:space="preserve"> –Latvijas vēsture, kultūra un vērtības; 
</t>
    </r>
    <r>
      <rPr>
        <b/>
        <sz val="8"/>
        <color theme="3" tint="-0.24994659260841701"/>
        <rFont val="Georgia"/>
        <family val="1"/>
        <charset val="186"/>
        <scheme val="minor"/>
      </rPr>
      <t xml:space="preserve">Kultūrvēsturisks pasākums: </t>
    </r>
    <r>
      <rPr>
        <sz val="8"/>
        <color theme="3" tint="-0.24994659260841701"/>
        <rFont val="Georgia"/>
        <family val="1"/>
        <scheme val="minor"/>
      </rPr>
      <t xml:space="preserve">Daugavpils Novadpētniecības un mākslas muzeja apmeklēšana; Vienības namā Tradīciju māju apmeklēšana.
</t>
    </r>
    <r>
      <rPr>
        <b/>
        <sz val="8"/>
        <color theme="3" tint="-0.24994659260841701"/>
        <rFont val="Georgia"/>
        <family val="1"/>
        <charset val="186"/>
        <scheme val="minor"/>
      </rPr>
      <t>Kultūrorientācijas kursi Ukrainas civiliedzīvotāju “EJAM KOPĀ ROKU ROKĀ”.2.bloks</t>
    </r>
    <r>
      <rPr>
        <sz val="8"/>
        <color theme="3" tint="-0.24994659260841701"/>
        <rFont val="Georgia"/>
        <family val="1"/>
        <scheme val="minor"/>
      </rPr>
      <t xml:space="preserve"> – Valsts pārvalde un tiesiskums (Satversme, demokrātija, līdzdalības iespējas)
</t>
    </r>
    <r>
      <rPr>
        <b/>
        <sz val="8"/>
        <color theme="3" tint="-0.24994659260841701"/>
        <rFont val="Georgia"/>
        <family val="1"/>
        <charset val="186"/>
        <scheme val="minor"/>
      </rPr>
      <t>Kultūrvēsturisks pasākums:</t>
    </r>
    <r>
      <rPr>
        <sz val="8"/>
        <color theme="3" tint="-0.24994659260841701"/>
        <rFont val="Georgia"/>
        <family val="1"/>
        <scheme val="minor"/>
      </rPr>
      <t xml:space="preserve"> Inovācijas centra apmeklēšana, Daugavpils cietokšņa un  „Rotko centra” apmeklēšana.
</t>
    </r>
    <r>
      <rPr>
        <b/>
        <sz val="8"/>
        <color theme="3" tint="-0.24994659260841701"/>
        <rFont val="Georgia"/>
        <family val="1"/>
        <charset val="186"/>
        <scheme val="minor"/>
      </rPr>
      <t xml:space="preserve">Kultūrorientācijas kursi Ukrainas civiliedzīvotāju “EJAM KOPĀ ROKU ROKĀ”.ROKĀ”.3.bloks </t>
    </r>
    <r>
      <rPr>
        <sz val="8"/>
        <color theme="3" tint="-0.24994659260841701"/>
        <rFont val="Georgia"/>
        <family val="1"/>
        <scheme val="minor"/>
      </rPr>
      <t xml:space="preserve">– Latviešu valoda darbā un ikdienā.
</t>
    </r>
    <r>
      <rPr>
        <b/>
        <sz val="8"/>
        <color theme="3" tint="-0.24994659260841701"/>
        <rFont val="Georgia"/>
        <family val="1"/>
        <charset val="186"/>
        <scheme val="minor"/>
      </rPr>
      <t>Kultūrvēsturisks pasākums:</t>
    </r>
    <r>
      <rPr>
        <sz val="8"/>
        <color theme="3" tint="-0.24994659260841701"/>
        <rFont val="Georgia"/>
        <family val="1"/>
        <scheme val="minor"/>
      </rPr>
      <t xml:space="preserve"> Daugavpils teātra apmeklēšana un parka “Stalkers” apmeklēšana.
Ekspertu konsultācijas sociālajā, nodarbinātības un apmācību jomā.
Ekskursijas :“Rīga-Latvijas sirds. Turaida - kultūrvēsturiskai mantojums ”; Latvijas pērles "Rundāles, Bauskas pils" ; Latgale - zilo ezeru zeme “Preiļi –Aglona”;
Sportiskais un saliedēšanas pasākums ”Mierīgās debesis”
Pasākums ģimenēm: Filcēšanas meistarklase. “Rotaļlietas no filca. Pasaka “Vilks un 7 kazlēni”
Saliedēšanas pasākums. Meistarklase . Tradicionālās Ukraiņu jostas "KRAIKA un PRIEVĪTES" izgatavošana.
Noslēguma pasākums "No sirds uz sirdi", kurā tiks apkopoti projekta gaita sasnegti rezultāti, kā arī bus iespieja atskatities uz projekta laika paveikto un kopā pardzivoto.
Kopumā tiek plānots ka projektā piedalīsies 370 dažāda vecuma Ukrainas civiliedzīvotāji, kuriem tiks sniegts dažāda veida atbalsts un psiholoģiskā, juridiskā un cita veida palīdzība. Projekta rezultātā biedrība izveidos datu bāzi ,kurā tiks apkopota informācija par Ukrainas civiliedzīvotājiem, kā arī izveidos mājas lapu ukraiņu valodā ar mērķi sniegt visu nepieciešamo informāciju tiem cilvēkiem, kuri bēgot no kara briesmām Ukrainā ir nonākuši Latvijā.
Projekts veicinas Ukrainas civiliedzīvotāju integraciju, saledetibu starp Latvijas un Ukrainas civiliedzīvotājiem kā arī veicinas Ukrainas civiliedzīvotāju interese par Latviju un velmi to labak iepazit un justies Latvijā ka majas.</t>
    </r>
  </si>
  <si>
    <r>
      <t xml:space="preserve">Projekts “Ukrainas civiliedzīvotāju un vietējo kopienu sadarbības stiprināšana”.
Projekta mērķis: Veicināt Daugavpilī dzīvojošo Ukrainas civiliedzīvotāju sadarbību ar vietējām kopienām un sekmēt iekļaušanos Latvijas sabiedrībā
Mērķgrupa: Ukrainas civiliedzīvotāji, kuri dzīvo, strādā, mācās Daugavpilī.
Galvenās aktivitātes: kultūrorientācijas kursi, Latvijas kultūrvēstures un dabas izziņas ekskursijas un meistarklases, sporta un aktīvās atpūtas pasākumi.
</t>
    </r>
    <r>
      <rPr>
        <b/>
        <sz val="8"/>
        <color theme="3" tint="-0.24994659260841701"/>
        <rFont val="Georgia"/>
        <family val="1"/>
        <charset val="186"/>
        <scheme val="minor"/>
      </rPr>
      <t>Sagaidāmie projekta rezultāti:</t>
    </r>
    <r>
      <rPr>
        <sz val="8"/>
        <color theme="3" tint="-0.24994659260841701"/>
        <rFont val="Georgia"/>
        <family val="1"/>
        <scheme val="minor"/>
      </rPr>
      <t xml:space="preserve">
Projektā plānots iesaistīt 180-220 Ukrainas civiliedzīvotājus, no tiem 40-50 cilvēkus kultūrorientācijas kursos un 140 – 170 cilvēkus sadarbības pasākumos, kā arī 50 – 70 vietējās kopienas pārstāvjus sadarbības pasākumos.
Mērķgrupas ieguvumi:
-         Ukrainas civiliedzīvotāji ir iepazinuši un izprot Latvijas kultūras un vēstures notikumus un tradīcijas;
-         izprot valsts pārvaldes organizācijas pamatprincipus;
-         spēj patstāvīgi atrast nepieciešamo informāciju par valsts valodas apguves iespējām, kā arī par valsts valodas politiku kopumā,
-         spēj labāk izprast vietējo kultūru un tradīcijas, Latvijas iedzīvotāju mentalitāti, stiprināt saikni saikni ar vietējo kopienu;
-         ir paplašinājuši sociālos kontaktus ar Latvijas iedzīvotājiem un spēj sadarboties ar vietējo kopienu.
Projekta aktivitāšu norises vieta: Daugavpils, Latvijas novadi
Projekta norises laiks: 01.06.2024.-31.12.2024.</t>
    </r>
  </si>
  <si>
    <r>
      <rPr>
        <b/>
        <sz val="8"/>
        <color theme="3" tint="-0.24994659260841701"/>
        <rFont val="Georgia"/>
        <family val="1"/>
        <charset val="186"/>
        <scheme val="minor"/>
      </rPr>
      <t>Projekta nosaukums</t>
    </r>
    <r>
      <rPr>
        <sz val="8"/>
        <color theme="3" tint="-0.24994659260841701"/>
        <rFont val="Georgia"/>
        <family val="1"/>
        <scheme val="minor"/>
      </rPr>
      <t xml:space="preserve">
"Ceļš uz savstarpējo sapratni"
</t>
    </r>
    <r>
      <rPr>
        <b/>
        <sz val="8"/>
        <color theme="3" tint="-0.24994659260841701"/>
        <rFont val="Georgia"/>
        <family val="1"/>
        <charset val="186"/>
        <scheme val="minor"/>
      </rPr>
      <t>Projekta mērķis</t>
    </r>
    <r>
      <rPr>
        <sz val="8"/>
        <color theme="3" tint="-0.24994659260841701"/>
        <rFont val="Georgia"/>
        <family val="1"/>
        <scheme val="minor"/>
      </rPr>
      <t xml:space="preserve">
Veicināt ciešāku sadarbību starp Ukrainas civiliedzīvotājiem un Latvijas sabiedrību, izmantojot dažādas aktivitātes, kas veicinās starppaaudžu dialogu, kultūras apmaiņu un savstarpēju sapratni.
</t>
    </r>
    <r>
      <rPr>
        <b/>
        <sz val="8"/>
        <color theme="3" tint="-0.24994659260841701"/>
        <rFont val="Georgia"/>
        <family val="1"/>
        <charset val="186"/>
        <scheme val="minor"/>
      </rPr>
      <t>Projekta mērķa grupa</t>
    </r>
    <r>
      <rPr>
        <sz val="8"/>
        <color theme="3" tint="-0.24994659260841701"/>
        <rFont val="Georgia"/>
        <family val="1"/>
        <scheme val="minor"/>
      </rPr>
      <t xml:space="preserve">
Ukrainas civiliedzīvotāji Latvijā, kuri vēlas aktīvi iesaistīties un integrēties Latvijas sabiedrībā, kā arī Latvijas sabiedrības pārstāvji, kuri vēlas veicināt Ukrainas civiliedzīvotāju iekļaušanos un izpratni.
</t>
    </r>
    <r>
      <rPr>
        <b/>
        <sz val="8"/>
        <color theme="3" tint="-0.24994659260841701"/>
        <rFont val="Georgia"/>
        <family val="1"/>
        <charset val="186"/>
        <scheme val="minor"/>
      </rPr>
      <t xml:space="preserve">Galvenās aktivitātes
</t>
    </r>
    <r>
      <rPr>
        <sz val="8"/>
        <color theme="3" tint="-0.24994659260841701"/>
        <rFont val="Georgia"/>
        <family val="1"/>
        <scheme val="minor"/>
      </rPr>
      <t xml:space="preserve">Galda spēļu vakari un kultūras vakars sociālās aprūpes centrā Vecbebros, kur piedalīsies gan Ukrainas civiliedzīvotāji, gan Latvijas sabiedrības pārstāvji;
Ukrainai veltīta futbola spēle starp FC RFS un Grobiņas SC/LFS ar kultūras un radošām aktivitātēm;
Aktivitātes ar Rīgas Ukraiņu vidusskolu, kuras ietvers vēlēšanu simulācijas, komandas darbu, komunikācijas prasmes un latviešu valodas apguvi un vēstures izpēti - Līderu akadēmija Ukrainas jauniešiem- Latvija;
Kopīga Līgo un Jāņu svētku svinēšana, kas iekļaus ukraiņus Latvijas svētku tradīciju izzināšanā;
Lielā talka biedrības "Laiks jauniešiem" labdarības noliktavā, kopīgiem spēkiem tā tiks sakārtota, labiekārtota un atsvaidzināta.
</t>
    </r>
    <r>
      <rPr>
        <b/>
        <sz val="8"/>
        <color theme="3" tint="-0.24994659260841701"/>
        <rFont val="Georgia"/>
        <family val="1"/>
        <charset val="186"/>
        <scheme val="minor"/>
      </rPr>
      <t xml:space="preserve">Bērnu un jauniešu talantu konkurss "Jaunatnei ir talants".
Sagaidāmie projekta rezultāti
</t>
    </r>
    <r>
      <rPr>
        <sz val="8"/>
        <color theme="3" tint="-0.24994659260841701"/>
        <rFont val="Georgia"/>
        <family val="1"/>
        <scheme val="minor"/>
      </rPr>
      <t>Palielināta Ukrainas civiliedzīvotāju izpratne par Latvijas valsts pārvaldi, kultūru, vēsturi un tradīcijām;
Veicināta starpkultūru sapratne un sadarbība starp Ukrainas civiliedzīvotājiem un Latvijas sabiedrību;
Uzlabotas vienlīdzīgas iespējas Ukrainas civiliedzīvotājiem integrēties Latvijas sabiedrībā;
Palielināta Ukrainas civiliedzīvotāju un Latvijas sabiedrības savstarpējā izpratne un uzlabots dialogs;
Papildinātas zināšanas un raisīta lielāka interese par kultūras iespējām jauniešiem.</t>
    </r>
  </si>
  <si>
    <t>Projekta mērķis – Uzlabot Ukrainas civiliedzīvotāju izpratni par Latvijas kultūru, vērtībām un likumiem, sekmēt viņu sadarbību ar Latvijas sabiedrību un iekļaušanos tajā, īstenojot Ukrainas civiliedzīvotājiem kultūrorientācijas kursu Latvijas lauku novados (biedrības "Latvijas Mazpulki" teritoriālo vienību ietvaros), kā arī organizējot iekļaušanās pasākumus, kuros iesaistās gan Ukrainas civiliedzīvotāji, gan uzņemošās kopienas pārstāvji.
Projekta mērķa grupa Ukrainas civiliedzīvotāji un uzņemošā kopiena. Aktivitātes tiks īstenotas sešos Latvijas mazpulkos Alūksnes, Jēkabpils, Jelgavas, Saldus, Kuldīgas un Dienvidkurzemes novados laika periodā no 2024. gada jūnija līdz decembrim.
Projekta mērķa grupai būs iespēja piedalīties Kultūrorientācijas kursos, ģimeņu sporta dienā, pārgājienā ar orientēšanos, kopā svinēt svētkus - Vasaras saulgriežus, Valsts svētkus un Ziemassvētkus, kā arī kopīgi veidot kopienu dārzus un izmēģināt tādu aktivitāti kā dalība Mājas kafejnīcu dienas.
Plānotie rezultāti:
1.Īstenots kultūrorientācijas kurss Latvijas lauku reģionos 200 Ukrainas civiliedzīvotājiem;
2. Latvijas lauku novados īstenoti sadarbību veicinoši pasākumi Ukrainas civiliedzīvotājiem un uzņemošās kopienas pārstāvjiem, kopumā vismaz 720 cilvēkiem.
3. Latvijas lauku novados īstenotas citas aktivitātes Ukrainas civiliedzīvotājiem un uzņemošās kopienas pārstāvjiem, kas sekmē Ukrainas civiliedzīvotāju iekļaušanos Latvijas sabiedrībā 72 cilvēkiem.</t>
  </si>
  <si>
    <t>Projekta mērķis ir veicināt Ukrainas civiliedzīvotāju iekļaušanos Latvija sabiedrībā, nodrošinot kultūrorientācijas kursus un iekļaušanās pasākumus. Projektā ir trīs galvenās mērķa grupas - Ukrainas civiliedzīvotāji, kuri apmeklē kultūrorientācijas kursus un piedalās nometņu aktivitātēs; Ukrainas civiliedzīvotāji, kuri saņem informatīvo atbalstu klātienē, pa telefonu, epastu, telefoniski vai projekta pasākumos; Latvijas uzņemošā kopiena, kas apmeklē projekta pasākumus.  
Projektā aktivitātes sniegs Ukrainas civiliedzīvotājiem daudzpusīgas iespējas iepazīt uzņemošo kopienu, apgūt zināšanas par Latvijas vēsturi, kultūru un vērtībām, izprast valsts pārvaldi un tiesiskuma nozīmi, iepazīties ar Satversmi, kā arī apgūt zināšanas par uzņēmējdarbības uzsākšanu Latvijā, līdzdalību vietējo kopienu aktivitātēs, sadarbības veicināšanu u.c. Vienlaikus turpināsim sadarboties ar citām NVO, veidojot vairāku dienu pasākumus Latvijas reģionos, kas turpinās sekmēt sadarbību starp Ukrainas civiliedzīvotājiem un Latvijas sabiedrību.
Projektā ir paredzēts turpināt NVO informācijas punkta darbu ar individuālu konsultāciju nodrošināšanu klātienē gan Rīgas Ukrainas civiliedzīvotāju atbalsta centrā, gan dažādos mērķagrupai paredzētos pasākumos, t.sk., šajā projektā. Informācijas punkts ir būtisks resurss gan, lai ievāktu informāciju par Ukrainas civiliedzīvotāju nepieciešamībām, gan lai sniegtu informatīvo atbalstu par dažādu pakalpojumu pieejamību.
Projekta īstenošanas laiks: 01.07.2024 - 30.11.2024; norises vietas: Rīga, Zemgales un Latgales reģioni.</t>
  </si>
  <si>
    <t>Projekta mērķis ir nodrošināt daudzveidīgu pasākumu kopumu, kas sekmē sadarbību starp Ukrainas civiliedzīvotājiem un Latvijas sabiedrību.
Projekta mērķa grupa ir Ukrainas civiliedzīvotāji un Latvijas iedzīvotāji kā uzņemošā kopiena, tajā skaitā ģimenes ar bērniem visā Latvijā.
Projektā plānotas daudzveidīgas aktivitātes sadarbības veicināšanai:
-       Kultūrorientācijas kursi;
-       kopienu integrācijas pasākumi;
-       individuāli vai kolektīvi kultūras pasākumu vai vietu apmeklējumi;
-       regulāras tikšanās socializēšanās un dažādu prasmju attīstīšanai;
-       Individuāls atbalsts un mentorings integrācijas stiprināšanai.</t>
  </si>
  <si>
    <t xml:space="preserve">Biedrība “Jaunie Spārni” realizēs projektu “Kopā Varam!” ir Preiļu novadā dzīvojošo Ukrainas valstspiederīgo un Latvijas valsts iedzīvotāju saliedēšanas un savstarpējās sapratnes veicinošu aktivitāšu kopums. Šis projekts ir kā platforma, kurā Ukrainas civiliedzīvotāji varēs iegūt resursus un atbalstu, lai apgūtu latviešu valodu, tradīcijas, kultūras un valsts vēsturi. Tā piedāvās dažādas aktivitātes un kursus, kas palīdzēs viņiem integrēties vietējā kopienā un veicinās savstarpējo sapratni. Projekta mērķis ir veidot emocionāli drošu, atvērtu, atbalstošu un iekļaujošu vidi, sekmējot sabiedrības saliedētību. Mērķa grupa: Ukrainas valstspiederīgie, bērni un pieaugušie, kas ieradušies Preiļu novadā pēc 2022. gada 24. februāra. Projekta ietvaros tiks noorganizēts: Kultūrorientācijas kursu cikls “Kultūrlāde”, Bērnu vasaras nometne "Izkrāso vasaru!", Bērnu ziemas nometne “Ziemas sapnis” un Ģimeņu nometne “Dzīvojam KOPA!” kā arī Saliedēšanās festivāls “KOPĀ Varam!”. Dalība šajā projektādos Ukrainas civiliedzīvotājiem vairākas priekšrocības: pirmkārt, viņi apgūs latviešu valodu, kas ir ļoti svarīga, lai integrētos un justos komfortabli dzīvojot Latvijā. Tādējādi viņi varēs veiksmīgāk sazināties ar vietējiem iedzīvotajiem, kā arī atrast darbu paplašināsies izglītības iespējas. Otrkārt, piedaloties Kultūrorientācijas kursos un festivālā, ukraini varēs labāk izprast latviešu tradīcijas kultūru un vēsturi, kas veicinās integrāciju un savstarpējo sapratni. Treškārt, šī platforma būs kā pamats - veidot jaunas draudzības saites un attiecības ar vietējiem iedzīvotajiem, kas palīdzēs viņiem justies kā daļai no vietējās kopienas un atrast atbalstu savā jaunajā dzīvesvietā. Projekta realizācijas vieta: Latgale, Preiļu novads.
</t>
  </si>
  <si>
    <t xml:space="preserve">Projekta mērķis ir nodrošinot integrācijas kursu “Latvija – valsts pie Baltijas jūras” un dažādu kopīgu integrācijas pasākumu īstenošanu, tiks veicināta Ukrainas civiliedzīvotāju veiksmīgāka iekļaušanās Latvijas sabiedrībā un Latvijas sabiedrība kļūs pretimnākošāka un tolerantāka. Svarīgi, ka projekta plānotās aktivitātes tiks īstenotas ne tikai Ukrainas civiliedzīvotājiem, bet gan kopā ar Latvijas cilvēkiem, kas, savukārt, veicinās ukraiņu civiliedzīvotāju ātrāku un veiksmīgāku integrāciju. Iegūtās zināšanas sniegs tiem stabilāku jušanos Latvijā, veicinās Ukrainas civiliedzīvotāju labbūtību. Projekta ietvaros plānoti 3 aktivitāšu bloki: (1) integrācijas kurss ”Latvija – valsts pie Baltijas jūras: tās vēsture, kultūra un citas noderīga informācija”, plānotas 3 mācību grupas, divas Rīgā, viena- Liepājā. Katrā grupā plānoti vismaz 15 dalībnieki; (2)pasākumi, kas sekmē sadarbību starp Ukrainas civiliedzīvotājiem un uzņemošo kopienu, organizējot izzinošās ekskursijas pa Latviju un dodoties pārgājienos; (3) visas pasākumi, kas veicinās Ukrainas civiliedzīvotāju labbūtību, organizējot radošās meistarklases un nodarbības pieaugušajiem un bērniem, kā arī sniedzot psiholoģisko atbalstu sieviešu atbalsta grupās. Kopumā visi pasākumi sniegs jaunas zināšanas un prasemes, kas ļaus Ukrainas civiliedzīvotājiem justies labi Latvijā. Projekta aktivitātes tiks īstenotas laika posmā no 01.07. -31.12.2024. Aktivitātes notiks gan Rīgā, gn Liepājā.
</t>
  </si>
  <si>
    <t>Projekta mērķis ir nodrošināt kultūrorientācijas kursus un citus iekļaušanās pasākumus Latvijā dzīvojošiem Ukrainas civiliedzīvotājam, lai veicinātu Ukrainas civiliedzīvotāju sociālekonomisko iekļaušanos Latvijas sabiedrībā un starpkultūru komunikāciju starp Ukrainas civiliedzīvotājiem un vietējo kopienu.
Projekta mērķa grupa ir Ukrainas civiliedzīvotāji un vietējās kopienas pārstāvji.
Projekta aktivitātes: kultūrorientācijas kursi klātienē un attālināti, kopīgi muzeju, kultūras objektu un vietējo uzņēmumu apmeklējumi, izglītojoši izbraukumi ģimenēm ar bērniem, radošās darbnīcas, sarunu vakari un veselīga dzīvesveida un sporta aktivitātes bērniem un jauniešiem, psiholoģiskā atbalsta grupas klātienē un attālināti un angļu valodas sarunu klubiņi klātienē un attālināti.
Sagaidāmie projekta rezultāti: organizēti 139 pasākumi ar 725 dalībniekiem, tajā skaitā 615 Ukrainas civiliedzīvotājiem un 110 vietējās kopienas pārstāvjiem.
Projekta norises vieta un laiks: Rīga un visa Latvija (tiešsaistes aktivitātēm), 2024. gada jūnijs-decembris.</t>
  </si>
  <si>
    <r>
      <rPr>
        <b/>
        <sz val="8"/>
        <color theme="3" tint="-0.24994659260841701"/>
        <rFont val="Georgia"/>
        <family val="1"/>
        <charset val="186"/>
        <scheme val="minor"/>
      </rPr>
      <t>Projekta vispārējais mērķis ir:</t>
    </r>
    <r>
      <rPr>
        <sz val="8"/>
        <color theme="3" tint="-0.24994659260841701"/>
        <rFont val="Georgia"/>
        <family val="1"/>
        <scheme val="minor"/>
      </rPr>
      <t xml:space="preserve"> nodrošināt kultūrorientācijas kursus un citus iekļaušanās pasākumus Latvijā dzīvojošiem Ukrainas civiliedzīvotājam, kas veicinās sadarbību starp Ukrainas civiliedzīvotājiem un Latvijas sabiedrību.
</t>
    </r>
    <r>
      <rPr>
        <b/>
        <sz val="8"/>
        <color theme="3" tint="-0.24994659260841701"/>
        <rFont val="Georgia"/>
        <family val="1"/>
        <charset val="186"/>
        <scheme val="minor"/>
      </rPr>
      <t>Projekta specifiskie mērķi, un sagaidāmie rezultāti ir:</t>
    </r>
    <r>
      <rPr>
        <sz val="8"/>
        <color theme="3" tint="-0.24994659260841701"/>
        <rFont val="Georgia"/>
        <family val="1"/>
        <scheme val="minor"/>
      </rPr>
      <t xml:space="preserve">
Īstenot kultūrorientācijas kursus Ukrainas civiliedzīvotājiem vismaz 150 akadēmisko stundu apmērā 45 personām;
Īstenot psihoemocionālā atbalsta kursus Ukrainas civiliedzīvotājiem vismaz 24 akadēmisko stundu apmērā 30 personām, kurus vadīs Ukraiņu bēgle, sertificēta psiholoģiskā atbalsta trenere;
Īstenot pasākumus, kas veicina starpkultūru komunikāciju un saliedētas sabiedrības attīstību - lekciju un diskusiju cikls no 4 dažādām lekcijām, kas iekļauj tēmas par uzņēmējdarbības vidi Latvijā, lekcijas par dzīvi Rīgā no ukraiņu viedokļa, lekcijas par Latvijas kultūru, glezniecību, literatūru, teātri, kino, mūziku, arhitektūru, un lekcijas par latviešu un ukraiņu tautu mentalitātes kopīgo un atšķirīgo, vismaz 36 akadēmisko stundu apjomā vismaz 60 personām, iesaistot šajās aktivitātēs mērķa grupas pārstāvjus kā lektorus;
Īstenot pasākumus, kas sekmē sadarbību starp Ukrainas civiliedzīvotājiem un uzņemošo kopienu, nodrošinot vismaz 3 interaktīvu ekskursiju organizēšanu un 4 muzeju/izstāžu apmeklējumu, tai skaitā kultūrizglītības programmas “Latvijas skolas soma” ietvaros, kopā vismaz 138 personām.
</t>
    </r>
    <r>
      <rPr>
        <b/>
        <sz val="8"/>
        <color theme="3" tint="-0.24994659260841701"/>
        <rFont val="Georgia"/>
        <family val="1"/>
        <charset val="186"/>
        <scheme val="minor"/>
      </rPr>
      <t>Projekta mērķa grupas:</t>
    </r>
    <r>
      <rPr>
        <sz val="8"/>
        <color theme="3" tint="-0.24994659260841701"/>
        <rFont val="Georgia"/>
        <family val="1"/>
        <scheme val="minor"/>
      </rPr>
      <t xml:space="preserve">
Ukrainas civiliedzīvotāji - kultūrorientācijas kursi un psihoemocionālā atbalsta kursi;
Ukrainas civiliedzīvotāji un uzņemošā kopiena (Latvijas sabiedrība, kas ietver visas personas, kas uzturas un dzīvo Latvijā) - lekcijas par uzņēmējdarbības vidi; lekcijas par dzīvi Rīgā no ukraiņu viedokļa; lekcijas par Latvijas kultūru, glezniecību, literatūru, teātri, kino, mūziku, arhitektūru; un lekcijas par latviešu un ukraiņu tautu mentalitātes kopīgo un atšķirīgo; interaktīvās ekskursijas un muzeju/izstāžu apmeklējumi. 
Kopā vismaz 273 dalībnieki.
Projekta norises vieta: Rīga un Latvijas reģioni (Cēsis, Sigulda, Saldus, Kuldīga).
Projekta īstenošanas laiks: 01.05.2024. - 31.12.2024. 8 mēneši.
Projekta budžets: 100 000 EUR</t>
    </r>
  </si>
  <si>
    <r>
      <t xml:space="preserve">Projekta “Iepazīsti un iemīli Latviju -2!” mērķis ir </t>
    </r>
    <r>
      <rPr>
        <b/>
        <sz val="8"/>
        <color theme="3" tint="-0.24994659260841701"/>
        <rFont val="Georgia"/>
        <family val="1"/>
        <charset val="186"/>
        <scheme val="minor"/>
      </rPr>
      <t>nodrošināt kvalitatīvus kultūrorientācijas kursus un pasākumus</t>
    </r>
    <r>
      <rPr>
        <sz val="8"/>
        <color theme="3" tint="-0.24994659260841701"/>
        <rFont val="Georgia"/>
        <family val="1"/>
        <scheme val="minor"/>
      </rPr>
      <t>, kas sekmē sadarbību starp Ukrainas civiliedzīvotājiem un Latvijas sabiedrību.
Projekta mērķa grupa kultūrorientācijas kursos (24 akad.stundu apjomā) ir Ukrainas civiliedzīvotāji. Kopā šajā aktivitātē paredzēts iesaistīt 120 personas, 10 grupas).
Tāpat arī projektā nodrošināsim 10 daudzveidīgu pasākumus, kas sekmēs sadarbību starp Ukrainas civiliedzīvotājiem un uzņemošo kopienu – Latvijas sabiedrību (izglītojoši sadarbības pasākumi “Gaismas pils”, “Viena diena mūsmājās” (pasākums, kas veltīts Latvijas Etnogrāfiskā muzeja simtgadei”), latviešu dzīvesziņas pasākums “Garā pupa”). Aktīvākajiem projekta dalībniekiem tiks piedāvātas lieliskas visu Latvijas novadu apskates un izzināšanas iespējas – vasaras saulgriežu ekskursija “Trīs Zemgales rozes”, “Kur divas jūras satiekas” (Kurzemes un lībiešu kultūrmantojuma izzināšana), “Zilo ezeru zeme – Latgale” (divu dienu ekskursija pa Latgali). Ļoti interesants un noderīgs būs iedvesmojošais sieviešu pasākums “Saullēktu retrīts”, savukārt aktīvā dzīvesveida piekritējiem tiks piedāvāts divu dienu laivu brauciens pa Gauju.
Inovatīva un interesanta projektā būs labsajūtas aktivitāšu programma (pasāk. Nr.3) “Veseli! Aktīvi! Harmoniski”, kas paredz 5 mēnešu fizioterapijas un veselības atjaunošanas programmu Ukrainas civiliedzīvotājiem, īpaši mazaizsargātajām grupām – sievietēm ar bērniem, kas, glābjoties no Krievijas agresijas un kara šausmām, šobrīd savu dzīvi veido Latvijā (kopējā dalībnieku iesaiste šajā programmā - 100).
Kopējā projekta dalībnieku iesaiste –</t>
    </r>
    <r>
      <rPr>
        <b/>
        <sz val="8"/>
        <color theme="3" tint="-0.24994659260841701"/>
        <rFont val="Georgia"/>
        <family val="1"/>
        <charset val="186"/>
        <scheme val="minor"/>
      </rPr>
      <t xml:space="preserve"> 560 projekta dalībniek</t>
    </r>
    <r>
      <rPr>
        <sz val="8"/>
        <color theme="3" tint="-0.24994659260841701"/>
        <rFont val="Georgia"/>
        <family val="1"/>
        <scheme val="minor"/>
      </rPr>
      <t>i (470 Ukrainas civiliedzīvotāji, 90 - uzņemošā kopiena). Aktivitāšu norises vieta – visa Latvija.
Projekta norises laiks: 2024. gada 15. aprīlis - 2024. gada 31. decembris.</t>
    </r>
  </si>
  <si>
    <t>Projekta “Kultūras ceļi Latvijā 2” mērķis ir nodrošināt kultūrorientācijas kursus un iekļaušanās pasākumus, kuri sekmēs sadarbību starp Ukrainas civiliedzīvotājiem un Latvijas sabiedrību.
Projekta ietvaros piedāvātās aktivitātes sniegs iespēju Ukrainas civiliedzīvotājiem daudzpusīgi iepazīt uzņemošo kopienu, iegūt ieskatu Latvijas vēsturē, kultūrā un vērtībās, izprasts valsts pārvaldes iekārtu un tiesiskuma nozīmi, iepazīties ar valsts pārvaldes pamatlikumu Satversmi, apgūt dažādus digitālos rīkus veiksmīgai integrācijai Latvijā un gūt ieskatu citos, sev būtiskos un interesējošos tematos, kā arī apgūt latvisku ēdienu pagatavošanu un ar tiem saistītās tradīcijas un vēsturi Latviešu ēdienu gatavošanas meistarklasēs. Projekta ietvaros bērniem vecumā no 5-18 gadiem visos Latvijas reģionos būs iespēja piedalīties Latviešu kultūrorientācijas nodarbībās. Nodarbību laikā bērni ar teātra, mākslas un mūzikas elementu palīdzību uzlabos izpratni par Latvijas vēsturi, kultūru un tradīcijām, kā arī neformāli pilnveidos latviešu valodas zināšanas un prasmes. Teorētiskās zināšanas par Latviešu vēsturi un kultūru palīdzēs nostiprināt izglītojošās ekskursijas, kuru laikā dalībniekiem būs iespēja apskatīt Latvijas kultūras un dabas objektus gida pavadībā. 
Projekta aktivitātēs visā Latvijā plānots iesaistīt 675 Ukrainas civiliedzīvotājus un 120 dalībniekus no uzņemošās kopienas. Projekta aktivitātes notiks gan Rīgā, gan pārējos Latvijas reģionos, sniedzot Ukrainas civiliedzīvotājiem, kuri izmitināti ārpus Rīgas, līdzvērtīgas iespējas. Projekta aktivitātes būs piemērotas gan pieaugušajiem, gan bērniem. Projekta īstenošanas periods - 2024. gada jūnijs - decembris.</t>
  </si>
  <si>
    <t>Projekta mērķis ir nodrošināt sporta nodarbības, fotogrāfēšanas iemaņu apguvi, kultūrorientācijas nodarbību cikla un lielāko Kurzemes pilsētu iepazīšanas pasākumus Ventspilī un Ventspils novadā dzīvojošiem ukraiņu jauniešiem, tādējādi nodrošinot būtisku pamatu, lai Ventspils reģiona ukraiņu jaunieši varētu labāk iepazīt, saprast un aktīvi iesaistīties vietējās sabiedrības notikumos. Tas veicinās integrāciju, savstarpēju sapratni un veidos labvēlīgu vidi dažādu kultūru un kopienu līdzāspastāvēšanai.
Projekta ietvaros plānotās aktivitātes:
1. Kultūrorientācijas lekciju cikla "Iepazīsti Latviju" teorētiskā daļa .
2. Kultūrorientācijas lekciju cikla "Iepazīsti Latviju" praktiskā daļa .
3. Ekskursijas uz divām Kurzemes pilsētām - Liepāju un Kuldīgu.
4. Sporta nodarbības.
5. Aktīvās atpūtas - orientēšanās pasākums.
6. Fotogrāfēšanas iemaņu apguve.
Projekts tiks īstenots Ventspilī no 2024. gada 1.septembra līdz 31.decembrim, un tajā plānots iesaistīt vismaz 60 Ukrainas civiliedzīvotājus, tai skaitā 45 jauniešus vecumā no 13 līdz 24 gadiem, kā arī 20 vietējās kopienas pārstāvjus.</t>
  </si>
  <si>
    <t>Projekta mērķis – īstenojot kultūrorientācijas kursu Siguldas, Ventspils, Madonas un Cēsu novados Ukrainas civiliedzīvotājiem un īstenojot iekļaušanās pasākumus, kuros iesaistās Ukrainas civiliedzīvotāji un uzņemošās kopienas pārstāvji, pilnveidot Ukrainas civiliedzīvotāju izpratni par Latvijas kultūru, vērtībām un likumiem, tādejādi sekmējot viņu sadarbību ar Latvijas sabiedrību.
Projekta mērķa grupa ir Ukrainas civiliedzīvotāji un uzņemošā kopiena. Aktivitātes tiks īstenotas  Siguldas, Ventspils, Madonas un Cēsu novados no 1.maija-31.decembrim.
Projektā paredzētas šādas aktivitātes:
1.Kultūrorientācijas kursi Ukrainas civiliedzīvotājiem 4 moduļos;
2. Projekta informatīvie pasākumi “Pankūku rīti”;
3. Kopienu saliedēšanās pasākumi (Vasaras saulgrieži, Sporta diena);
4. Informatīvie pasākumi pret Ukrainas civiliedzīvotāju mobingu
5. Projekta noslēguma pasākums.
Plānotie rezultāti:
1.Īstenots kultūrorientācijas kurss 200 Siguldas, Ventspils, Madonas un Cēsu novados Ukrainas civiliedzīvotājiem;
2. Īstenoti sadarbību veicinoši pasākumi Siguldas, Ventspils, Madonas un Cēsu novados Ukrainas civiliedzīvotājiem un uzņemošās kopienas pārstāvjiem, kopumā vismaz 250 cilvēkiem, kas sekmē Ukrainas civiliedzīvotāju iekļaušanos Latvijas sabiedrībā.
3. Īstenotas citas aktivitātes Siguldas, Madonas, Ventspils un Cēsu novados Ukrainas civiliedzīvotājiem un uzņemošās kopienas pārstāvjiem (vismaz 400 personām), kas sekmē Ukrainas civiliedzīvotāju iekļaušanos Latvijas sabiedrībā.</t>
  </si>
  <si>
    <t>Mērķis:
nodrošināt kultūrorientācijas kursu un sadarbību veicinošu pasākumu, kas sekmē Ukrainas civiliedzīvotāju un Latvijas sabiedrības savstarpējas sapratnes un sadarbības veidošanos Rīgā , Kurzemē un Latgalē.
Mērķa grupa – Ukrainas civiliedzīvotāji un vietējās sabiedrības pārstāvji
Īstenošanas vieta: Latvija
Norises laiks: 01.06.2024. - 31.12.2024.
Galvenās aktivitātes:
1.          Kultūrorientācijas kursi
2.          Starpkultūru pasākumi
3.           Ukrainas neatkarības dienai veltīts pasākums
4.          Psihoemocionālā atbalsta pasākumi
Plānotie rezultāti:
Kopumā sekmēta sadarbība starp Ukrainas civiliedzīvotājiem un uzņemošo kopienu, gan kultūras, gan sporta, gan aktīvās atpūtas jomā.
Veicināta Ukrainas civiliedzīvotāju iekļaušanās Latvijas sabiedrībā.
Nodrošinot patiesu un tiešu informāciju par notiekošo, sekmēta sabiedrības izpratne un Ukrainas civiliedzīvotāju iekļaušanās Latvijas sabiedrībā.
Iepazīts amatiermākslas, profesionālās un laikmetīgās mākslas un nemateriālā mantojuma piedāvājums, tostarp izmantojot iespējas iepazīt pieejamo kultūras produktu piedāvājumu
Ukrainas civiliedzīvotājiem uzlabojies psiholoģiskais stāvoklis. Līdz ar to ir uzlabojusies spēja apgūt un izprast jauno kas ik dienas ir sastopams (jauna valsts – mājvieta, apkārtējie cilvēki, darbs, mācības, utml. pamazām mazinātas smagās psiholoģiskās traumas ko guvuši kara situācijas rezultātā, vieglāk spēj iekļauties Latvijas sabiedrībā.</t>
  </si>
  <si>
    <r>
      <t>Projekts</t>
    </r>
    <r>
      <rPr>
        <b/>
        <sz val="8"/>
        <color theme="3" tint="-0.24994659260841701"/>
        <rFont val="Georgia"/>
        <family val="1"/>
        <charset val="186"/>
        <scheme val="minor"/>
      </rPr>
      <t xml:space="preserve"> “Atbalsts Ukrainas civiliedzīvotājiem Jelgavā”</t>
    </r>
    <r>
      <rPr>
        <sz val="8"/>
        <color theme="3" tint="-0.24994659260841701"/>
        <rFont val="Georgia"/>
        <family val="1"/>
        <scheme val="minor"/>
      </rPr>
      <t xml:space="preserve">
</t>
    </r>
    <r>
      <rPr>
        <b/>
        <sz val="8"/>
        <color theme="3" tint="-0.24994659260841701"/>
        <rFont val="Georgia"/>
        <family val="1"/>
        <charset val="186"/>
        <scheme val="minor"/>
      </rPr>
      <t>Iesniedzējs</t>
    </r>
    <r>
      <rPr>
        <sz val="8"/>
        <color theme="3" tint="-0.24994659260841701"/>
        <rFont val="Georgia"/>
        <family val="1"/>
        <scheme val="minor"/>
      </rPr>
      <t xml:space="preserve"> - Jelgavas valstspilsētas pašvaldības iestāde "Sabiedriskais centrs"
</t>
    </r>
    <r>
      <rPr>
        <b/>
        <sz val="8"/>
        <color theme="3" tint="-0.24994659260841701"/>
        <rFont val="Georgia"/>
        <family val="1"/>
        <charset val="186"/>
        <scheme val="minor"/>
      </rPr>
      <t>Vieta un laiks periods</t>
    </r>
    <r>
      <rPr>
        <sz val="8"/>
        <color theme="3" tint="-0.24994659260841701"/>
        <rFont val="Georgia"/>
        <family val="1"/>
        <scheme val="minor"/>
      </rPr>
      <t xml:space="preserve"> – Jelgava un tās apkārtne, aktivitāšu realizācijas periods no 2024.gada jūnija līdz decembra vidum.
</t>
    </r>
    <r>
      <rPr>
        <b/>
        <sz val="8"/>
        <color theme="3" tint="-0.24994659260841701"/>
        <rFont val="Georgia"/>
        <family val="1"/>
        <charset val="186"/>
        <scheme val="minor"/>
      </rPr>
      <t xml:space="preserve">Mērķauditorija </t>
    </r>
    <r>
      <rPr>
        <sz val="8"/>
        <color theme="3" tint="-0.24994659260841701"/>
        <rFont val="Georgia"/>
        <family val="1"/>
        <scheme val="minor"/>
      </rPr>
      <t xml:space="preserve">- Jelgavā dzīvojošie Ukrainas civiliedzīvotāji un Jelgavas pilsētas iedzīvotāji.
</t>
    </r>
    <r>
      <rPr>
        <b/>
        <sz val="8"/>
        <color theme="3" tint="-0.24994659260841701"/>
        <rFont val="Georgia"/>
        <family val="1"/>
        <charset val="186"/>
        <scheme val="minor"/>
      </rPr>
      <t>Mērķis</t>
    </r>
    <r>
      <rPr>
        <sz val="8"/>
        <color theme="3" tint="-0.24994659260841701"/>
        <rFont val="Georgia"/>
        <family val="1"/>
        <scheme val="minor"/>
      </rPr>
      <t xml:space="preserve"> - veicināt sadarbību/saliedētību starp Jelgavā dzīvojošiem Ukrainas civiliedzīvotājiem un Latvijas sabiedrību, kā arī nodrošināt pasākumu pieejamību Ukrainas civiliedzīvotājiem iespējami tuvu viņu dzīvesvietai Jelgavā, kas sekmētu viņu iesaisti pilsētas dzīvē un veicinātu viņu piederību Latvijai.</t>
    </r>
    <r>
      <rPr>
        <b/>
        <sz val="8"/>
        <color theme="3" tint="-0.24994659260841701"/>
        <rFont val="Georgia"/>
        <family val="1"/>
        <charset val="186"/>
        <scheme val="minor"/>
      </rPr>
      <t xml:space="preserve">
Aktivitātes</t>
    </r>
    <r>
      <rPr>
        <sz val="8"/>
        <color theme="3" tint="-0.24994659260841701"/>
        <rFont val="Georgia"/>
        <family val="1"/>
        <scheme val="minor"/>
      </rPr>
      <t xml:space="preserve"> - kultūrorientēti kursi, radošās meistarklases, tradīciju stundas, neformālās izglītības studija, latviešu valodas klubs, pasākumi ģimenēm un jauniešiem, kultūras pasākuma apmeklēšana un ekskursijas, sporta aktivitātes, iekļaušana kultūrvidē ar laikmetīgo kustību.
</t>
    </r>
    <r>
      <rPr>
        <b/>
        <sz val="8"/>
        <color theme="3" tint="-0.24994659260841701"/>
        <rFont val="Georgia"/>
        <family val="1"/>
        <charset val="186"/>
        <scheme val="minor"/>
      </rPr>
      <t xml:space="preserve">Plānotie rezultāti </t>
    </r>
    <r>
      <rPr>
        <sz val="8"/>
        <color theme="3" tint="-0.24994659260841701"/>
        <rFont val="Georgia"/>
        <family val="1"/>
        <scheme val="minor"/>
      </rPr>
      <t xml:space="preserve">- projekta aktivitātēs iesaistīti vairāk kā 500 Ukrainas civiliedzīvotāji un ap 500 Jelgavas pilsētas iedzīvotāji, ar dalību projekta aktivitātēs dalībniekiem vienkāršāk un vieglāk iekļaujoties vietējās kopienas ekonomiskajās, sociālajās un kultūras aktivitātēs, iepazīstot un izprotot sabiedriskos procesus. Dalībnieki būs iepazinuši latvisko dzīvesziņu, kas ļaus viņiem izprast vietējās kopienas cilvēkus un viņu sadzīvi. Rezultātā cilvēkiem būs lielāka pārliecība par sevi, iekļaujoties Latvijas un vietējās kopienas dzīvē. 
</t>
    </r>
  </si>
  <si>
    <t>Projekta “Dzīvot Latvijā 2024” mērķis ir  īstenot kultūrorientācijas kursu programmu  un iekļaušanās  pasākumus, kas sekmētu Ukrainas civiliedzīvotāju iekļaušanos Latvijas sabiedrībā un sadarbību ar vietējo kopienu pārstāvjiem. Projektā  plānotas  trīs savstarpēji mijiedarbīgas aktivitātes: 1) Kultūrorientācijas kursu programma; 2) Sadarbības un kultūrnorišu pasākumi, kas sekmē sadarbību starp Ukrainas civiliedzīvotājiem un uzņemošo sabiedrību;  3) Adaptācijas pasākumi un konsultācijas jauniešiem. Aktivitātes  notiks Rīgā, Vidzemē un Kurzemē no 2024. gada 1. maija  līdz 31. decembrim, tajās tiks  iesaistīti 285 Ukrainas civiliedzīvotāji (t.sk 90 jaunieši)  un 100 vietējās sabiedrības pārstāvji (t.sk.20 jaunieši). Kopā 385 dalībnieki. Rezultātā tiks sekmēta Ukrainas civiliedzīvotāju iekļaušanās Latvijas sabiedrībā,  paaugstināta  izpratne par Latvijas kultūru, vēsturi, valsts pārvaldi, valodu, sabiedrības vērtībām un iesaisti darba tirgū. Gūta praktiska kultūrvēstures, kultūras un mākslas izzināšanas pieredze un saņemts praktisks atbalsts adaptācijai Latvijas skolās. Veicināta Ukrainas civiliedzīvotāju un vietējo iedzīvotāju savstarpējā komunikācija, gūta sadarbības pieredze, kas  stiprinās Latvijas kā demokrātiskas nacionālas valsts vērtības un saliedētu sabiedrību, kurā katrs cilvēks spēj un prot sadarboties.</t>
  </si>
  <si>
    <r>
      <rPr>
        <b/>
        <sz val="8"/>
        <color theme="3" tint="-0.24994659260841701"/>
        <rFont val="Georgia"/>
        <family val="1"/>
        <charset val="186"/>
        <scheme val="minor"/>
      </rPr>
      <t xml:space="preserve">Projekta mērķis </t>
    </r>
    <r>
      <rPr>
        <sz val="8"/>
        <color theme="3" tint="-0.24994659260841701"/>
        <rFont val="Georgia"/>
        <family val="1"/>
        <scheme val="minor"/>
      </rPr>
      <t>ir nodrošināt kultūrorientācijas kursu pieejamību Ukrainas cilviliedzīvotājiem, kuru dzīvesvieta ir Rīga, Ogre un Salaspils un 10 iekļaušanās pasākumu kopumu, kuri sekmēs šajos novados dzīvojošo ģimeņu sadarbību starp Ukrainas civiliedzīvotājiem un Latvijas sabiedrību.
Projekta ietvaros piedāvātās aktivitātes sniegs iespēju Ukrainas civiliedzīvotājiem daudzpusīgi iepazīt uzņemošo kopienu, gūt ieskatu par Latvijas kultūru un tās vērtībām, izprast valsts pārvaldes iekārtu un tiesiskuma nozīmi. 
Projekta ietvaros tiks realizētas 3 aktivitātes:
18 stundu atvērto nodarbību kurss: “Latvijas vēsture, kultūra, daba un ikdienas dzīve Ukrainas civiliedzīvotājiem” Rīgas un Ogres novados;
Bērniem vecumā no 7 -18 gadiem tiks rīkota 4 dienu āra dienas nometne, lai veicinātu Ukrainas un Latvijas bērnu un jauniešu socializāciju un psihoemocionālo labbūtību, kas sekmētu ukraiņu bērnu ikdienas  latviešu valodas apguvi un praktizēšanu, izmantojot dažādas neformālās izglītības metodēm, veicinot komunikācijas un sadarbības prasmes gan savā starpā, gan veicinot integrāciju ar vietējo  Latvijas bērnu  un jauniešu kopienu.
Ģimeņu saliedējošie pasākumi - 9 dažādi pasākumi, Salaspils, Ogres, Cēsu, Jelgavas, Jūrmalas, Ropažu, Ādažu, Saulkrastu novados kas sekmēs sadarbību starp Ukrainas civiliedzīvotājiem un uzņemošo kopienu. Pasākumi sniegs iespēju pieredzējušu pasākumu vadītāju pavadībā, izzināt Latvijas dabu, vēsturi, kultūrtelpu un amatniekus, uzņēmējus.
Aktivitātes sniegs visaptverošas zināšanas par Latvijas vēsturi, kultūru, dabu un ikdienas dzīvi, kā arī iepazīstinās ar Latvijas valsts pārvaldes sistēmu, tiesiskumu, latviešu valodas lietojumu darbā un ikdienā, tādējādi veicinot Ukrainas civiliedzīvotāju integrāciju Latvijā.
Projekta aktivitātēs visā Latvijā plānots iesaistīt gan Ukrainas civiliedzīvotājus, gan dalībniekus no uzņemošās kopienas. Projekta aktivitātes būs piemērotas gan pieaugušajiem, gan bērniem. Projekta īstenošanas periods: 2024. gada jūnijs - decembris.</t>
    </r>
  </si>
  <si>
    <t>Projekta mērķis ir nodrošināt kultūrorientācijas kursus un daudzveidīgu pasākumu kopumu, kas sekmē sadarbību starp Rīgā un tās apkaimē dzīvojošajiem Ukrainas civiliedzīvotājiem un uzņemošo kopienu, jo īpaši ģimenes ar bērniem. Projekta mērķauditorija ir Ukrainas civiliedzīvotāju un uzņemošās kopienas ģimenes ar bērniem, kuras dzīvo Rīgā vai tās apkārtnē. Projekta ietvaros plānotas dažādas aktivitātes, kuras sekmēs abu kopienu sadarbību:
kultūrorientācijas kursi;
radošās darbnīcas bērniem un vecākiem;
došanās kopīgos izbraucienos, iepazīstot mūsu skaisto Latviju;
kopīgi pasākumi ģimenēm;
apzinātības un radošuma nodarbību cikls bērniem.</t>
  </si>
  <si>
    <t>Nodrošināt kultūrorientācijas kursus Ukrainas civiliedzīvotājiem, piesaistot Latvijas valstpiederīgos no Liepājas, lai sekmētu veiksmīgāku iekļaušanu sabiedrībā. Kā arī lai prezentētu Latviju, tās tradīcijas un kultūru, ka arī lai iepazītu tuvāk Liepāju.
Mērķa grupa: Ukrainas civiliedzīvotāji Liepājā un Latvijas pilsoņi
Projekta galvenās aktivitātes: Kursi; Pārgājiens gar Baltijas jūras krastu; Liepājas muzeja apmeklējums; Tautas deju meistarklases; Zīmēšanas praktikums; Ekskursija uz Tūrisma informācijas biroju un ekskursija pa Liepāju; Hoijeres nama apmeklējums un noslēguma pasākums.
Sagaidāmie rezultāti: Ir zināšanas par Latvijas vēsturi, kultūru un vērtībām. Iepazīta Liepāja. Izveidotas jaunas draudzības ar vietējiem iedzīvotājiem. Ukrainas civiliedzīvotāji kļūvuši drošāki Latvijā.
Norises vieta: RTU Liepāja, Lielā iela 14, Liepāja, klātienē.</t>
  </si>
  <si>
    <t>Biedrība "Attīstības aģentūra "We&amp;You""</t>
  </si>
  <si>
    <t>Jelgavas valstspilsētas pašvaldības iestāde "Sabiedriskais centrs"</t>
  </si>
  <si>
    <t>Biedrība "Izglītības attīstības centrs"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</si>
</sst>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lt;=9999999]###\-####;\(###\)\ ###\-####"/>
    <numFmt numFmtId="165" formatCode="&quot;Overdue&quot;;&quot;&quot;;&quot;&quot;"/>
    <numFmt numFmtId="166" formatCode="#,##0.00\ &quot;€&quot;"/>
    <numFmt numFmtId="167" formatCode="#,##0\ _€"/>
  </numFmts>
  <fonts count="22"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1"/>
      <color theme="1"/>
      <name val="Georgia"/>
      <family val="1"/>
      <charset val="186"/>
      <scheme val="minor"/>
    </font>
    <font>
      <sz val="10"/>
      <color theme="1"/>
      <name val="Georgia"/>
      <family val="1"/>
      <scheme val="minor"/>
    </font>
    <font>
      <b/>
      <sz val="8"/>
      <color theme="3" tint="-0.24994659260841701"/>
      <name val="Georgia"/>
      <family val="1"/>
      <charset val="186"/>
      <scheme val="minor"/>
    </font>
    <font>
      <sz val="8"/>
      <color theme="3" tint="-0.24994659260841701"/>
      <name val="Georgia"/>
      <family val="1"/>
      <charset val="186"/>
      <scheme val="minor"/>
    </font>
    <font>
      <b/>
      <sz val="11"/>
      <color theme="3" tint="-0.24994659260841701"/>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0">
    <xf numFmtId="0" fontId="0" fillId="0" borderId="0" xfId="0">
      <alignment horizontal="left" vertical="center" wrapText="1" indent="1"/>
    </xf>
    <xf numFmtId="0" fontId="11" fillId="0" borderId="4" xfId="0" applyFont="1" applyBorder="1" applyAlignment="1">
      <alignment horizontal="left" vertical="center" wrapText="1"/>
    </xf>
    <xf numFmtId="0" fontId="12" fillId="0" borderId="4" xfId="0" applyFont="1" applyBorder="1" applyAlignment="1">
      <alignment horizontal="left" vertical="center"/>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6" fontId="13" fillId="4" borderId="4" xfId="0" applyNumberFormat="1" applyFont="1" applyFill="1" applyBorder="1" applyAlignment="1">
      <alignment horizontal="center" vertical="center" wrapText="1"/>
    </xf>
    <xf numFmtId="165" fontId="11" fillId="0" borderId="0" xfId="11" applyFont="1" applyAlignment="1">
      <alignment horizontal="center" vertical="center" wrapText="1"/>
    </xf>
    <xf numFmtId="166" fontId="5" fillId="0" borderId="0" xfId="0" applyNumberFormat="1" applyFont="1" applyAlignment="1">
      <alignment horizontal="center" vertical="center" wrapTex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top" wrapText="1"/>
    </xf>
    <xf numFmtId="4" fontId="11"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0" fontId="12" fillId="0" borderId="4" xfId="0" applyFont="1" applyBorder="1" applyAlignment="1">
      <alignment horizontal="left" vertical="center" wrapText="1"/>
    </xf>
    <xf numFmtId="167" fontId="5" fillId="0" borderId="0" xfId="0" applyNumberFormat="1" applyFont="1" applyAlignment="1">
      <alignment horizontal="center" vertical="center" wrapText="1"/>
    </xf>
    <xf numFmtId="0" fontId="15" fillId="0" borderId="0" xfId="1" applyFont="1" applyFill="1" applyBorder="1" applyAlignment="1">
      <alignment vertical="top" wrapText="1"/>
    </xf>
    <xf numFmtId="4" fontId="17" fillId="0" borderId="4" xfId="0" applyNumberFormat="1" applyFont="1" applyBorder="1" applyAlignment="1">
      <alignment horizontal="center" vertical="center" wrapText="1"/>
    </xf>
    <xf numFmtId="0" fontId="15" fillId="0" borderId="0" xfId="0" applyFont="1" applyAlignment="1">
      <alignment horizontal="left" vertical="top" wrapText="1"/>
    </xf>
    <xf numFmtId="0" fontId="8" fillId="0" borderId="0" xfId="7" applyFont="1" applyBorder="1" applyAlignment="1">
      <alignment horizontal="center" vertical="center" wrapText="1"/>
    </xf>
    <xf numFmtId="0" fontId="8" fillId="0" borderId="2" xfId="7" applyFont="1" applyAlignment="1">
      <alignment horizontal="center" vertical="center" wrapText="1"/>
    </xf>
    <xf numFmtId="1" fontId="18" fillId="0" borderId="0" xfId="11" applyNumberFormat="1" applyFont="1" applyAlignment="1">
      <alignment horizontal="center" vertical="center" wrapText="1"/>
    </xf>
    <xf numFmtId="0" fontId="15" fillId="0" borderId="0"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0" xfId="0" applyFont="1" applyAlignment="1">
      <alignment vertical="top" wrapText="1"/>
    </xf>
    <xf numFmtId="0" fontId="20" fillId="0" borderId="0" xfId="0" applyFont="1" applyAlignment="1">
      <alignment horizontal="left" vertical="top" wrapText="1"/>
    </xf>
    <xf numFmtId="0" fontId="3" fillId="0" borderId="0" xfId="1" applyFill="1" applyAlignment="1">
      <alignment horizontal="left" vertical="center" wrapText="1" indent="1"/>
    </xf>
    <xf numFmtId="0" fontId="21" fillId="4" borderId="0" xfId="0" applyFont="1" applyFill="1">
      <alignment horizontal="left" vertical="center" wrapText="1" inden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2">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ill>
        <patternFill>
          <bgColor rgb="FFFF7C80"/>
        </patternFill>
      </fill>
    </dxf>
    <dxf>
      <font>
        <b/>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Georgia"/>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167" formatCode="#,##0\ _€"/>
      <alignment horizontal="center" vertical="center" textRotation="0" wrapText="1" indent="0" justifyLastLine="0" shrinkToFit="0" readingOrder="0"/>
    </dxf>
    <dxf>
      <font>
        <b/>
        <i val="0"/>
        <strike val="0"/>
        <condense val="0"/>
        <extend val="0"/>
        <outline val="0"/>
        <shadow val="0"/>
        <u val="none"/>
        <vertAlign val="baseline"/>
        <sz val="11"/>
        <color theme="3" tint="-0.24994659260841701"/>
        <name val="Georgia"/>
        <family val="1"/>
        <scheme val="minor"/>
      </font>
      <numFmt numFmtId="168" formatCode="#,##0.0\ _€"/>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Times New Roman"/>
        <family val="1"/>
        <charset val="186"/>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Georgia"/>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Georgia"/>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24" totalsRowShown="0" headerRowDxfId="22" dataDxfId="21">
  <autoFilter ref="A2:I24" xr:uid="{00000000-000C-0000-FFFF-FFFF00000000}"/>
  <tableColumns count="9">
    <tableColumn id="8" xr3:uid="{00000000-0010-0000-0000-000008000000}" name="Overdue" dataDxfId="20" dataCellStyle="Icon Set">
      <calculatedColumnFormula>IFERROR(((#REF!+DayAllowance)&lt;TODAY())*(LEN(#REF!)=0)*(LEN(#REF!)&gt;0),0)</calculatedColumnFormula>
    </tableColumn>
    <tableColumn id="1" xr3:uid="{00000000-0010-0000-0000-000001000000}" name="Projekta Nr." dataDxfId="18" totalsRowDxfId="19"/>
    <tableColumn id="3" xr3:uid="{00000000-0010-0000-0000-000003000000}" name="Projekta nosaukums" dataDxfId="16" totalsRowDxfId="17"/>
    <tableColumn id="5" xr3:uid="{1E8F3656-7482-45A4-A7F5-85E77FFE4A4E}" name="Projekta iesniedzējs" dataDxfId="15"/>
    <tableColumn id="7" xr3:uid="{3289EBFF-9B43-4ABF-9577-A24AF1701B2C}" name="Kontaktinformācija" dataDxfId="14"/>
    <tableColumn id="10" xr3:uid="{84DD62FC-F7A2-4E94-BCB2-1D80072A3447}" name="Pieprasītais finansējums" dataDxfId="12" totalsRowDxfId="13" dataCellStyle="Phone"/>
    <tableColumn id="6" xr3:uid="{84CB0F58-FE9F-41AC-AF03-9CA898A17E91}" name="Saņemtais punktu skaits kvalitātes vērtēšanas kritērijos" dataDxfId="10" totalsRowDxfId="11" dataCellStyle="Phone"/>
    <tableColumn id="2" xr3:uid="{DBC35BC6-5F39-4A4C-8A02-3B53FCE1696A}" name="Saņemtais punktu skaits kritēriju 5.7.1., 5.7.2. un 5.7.3. kopsummā" dataDxfId="9" dataCellStyle="Phone"/>
    <tableColumn id="4" xr3:uid="{00000000-0010-0000-0000-000004000000}" name="Piezīmes" dataDxfId="7" totalsRowDxfId="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24" totalsRowShown="0" headerRowDxfId="27" dataDxfId="26">
  <tableColumns count="4">
    <tableColumn id="8" xr3:uid="{E1F0BBBD-1E6C-44D0-A078-5B3A585F284B}" name="Overdue" dataDxfId="25" dataCellStyle="Icon Set">
      <calculatedColumnFormula>IFERROR(((#REF!+DayAllowance)&lt;TODAY())*(LEN(#REF!)=0)*(LEN(#REF!)&gt;0),0)</calculatedColumnFormula>
    </tableColumn>
    <tableColumn id="6" xr3:uid="{EB93F3B4-5CFB-4490-B350-A41BBA96924D}" name="Nr.p.k." dataDxfId="24" dataCellStyle="Icon Set"/>
    <tableColumn id="1" xr3:uid="{7C6548DA-6BDD-4F11-B28E-7E0EE5A7BEB0}" name="Projekta Nr." dataDxfId="6"/>
    <tableColumn id="4" xr3:uid="{0F21CA56-2CDC-4885-84AE-01B3592557FF}" name="Vizītkarte" dataDxfId="2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I24"/>
  <sheetViews>
    <sheetView showGridLines="0" zoomScale="73" zoomScaleNormal="73" workbookViewId="0">
      <selection activeCell="B1" sqref="B1:I1"/>
    </sheetView>
  </sheetViews>
  <sheetFormatPr defaultColWidth="8.81640625" defaultRowHeight="30" customHeight="1" x14ac:dyDescent="0.25"/>
  <cols>
    <col min="1" max="1" width="4.08984375" style="3" customWidth="1"/>
    <col min="2" max="2" width="27.08984375" style="3" customWidth="1"/>
    <col min="3" max="3" width="41.453125" style="3" customWidth="1"/>
    <col min="4" max="4" width="30.1796875" style="3" customWidth="1"/>
    <col min="5" max="5" width="39.36328125" style="3" customWidth="1"/>
    <col min="6" max="6" width="15.81640625" style="7" customWidth="1"/>
    <col min="7" max="8" width="16.54296875" style="3" customWidth="1"/>
    <col min="9" max="9" width="18.81640625" style="3" customWidth="1"/>
    <col min="10" max="16384" width="8.81640625" style="3"/>
  </cols>
  <sheetData>
    <row r="1" spans="1:9" ht="67.95" customHeight="1" x14ac:dyDescent="0.25">
      <c r="B1" s="21" t="s">
        <v>26</v>
      </c>
      <c r="C1" s="21"/>
      <c r="D1" s="21"/>
      <c r="E1" s="21"/>
      <c r="F1" s="21"/>
      <c r="G1" s="21"/>
      <c r="H1" s="21"/>
      <c r="I1" s="21"/>
    </row>
    <row r="2" spans="1:9" ht="69" x14ac:dyDescent="0.25">
      <c r="A2" s="3" t="s">
        <v>0</v>
      </c>
      <c r="B2" s="4" t="s">
        <v>1</v>
      </c>
      <c r="C2" s="4" t="s">
        <v>2</v>
      </c>
      <c r="D2" s="4" t="s">
        <v>3</v>
      </c>
      <c r="E2" s="4" t="s">
        <v>4</v>
      </c>
      <c r="F2" s="5" t="s">
        <v>5</v>
      </c>
      <c r="G2" s="4" t="s">
        <v>6</v>
      </c>
      <c r="H2" s="4" t="s">
        <v>99</v>
      </c>
      <c r="I2" s="4" t="s">
        <v>7</v>
      </c>
    </row>
    <row r="3" spans="1:9" ht="41.4" x14ac:dyDescent="0.25">
      <c r="A3" s="6" t="s">
        <v>8</v>
      </c>
      <c r="B3" s="2" t="s">
        <v>27</v>
      </c>
      <c r="C3" s="1" t="s">
        <v>76</v>
      </c>
      <c r="D3" s="16" t="s">
        <v>28</v>
      </c>
      <c r="E3" s="1" t="s">
        <v>100</v>
      </c>
      <c r="F3" s="19">
        <v>79944.5</v>
      </c>
      <c r="G3" s="15">
        <v>22</v>
      </c>
      <c r="H3" s="17">
        <v>15</v>
      </c>
      <c r="I3" s="28" t="s">
        <v>9</v>
      </c>
    </row>
    <row r="4" spans="1:9" ht="66.599999999999994" customHeight="1" x14ac:dyDescent="0.25">
      <c r="A4" s="6" t="s">
        <v>10</v>
      </c>
      <c r="B4" s="2" t="s">
        <v>29</v>
      </c>
      <c r="C4" s="1" t="s">
        <v>77</v>
      </c>
      <c r="D4" s="16" t="s">
        <v>30</v>
      </c>
      <c r="E4" s="1" t="s">
        <v>101</v>
      </c>
      <c r="F4" s="14">
        <v>100000</v>
      </c>
      <c r="G4" s="15">
        <v>21.5</v>
      </c>
      <c r="H4" s="17">
        <v>15</v>
      </c>
      <c r="I4" s="28" t="s">
        <v>9</v>
      </c>
    </row>
    <row r="5" spans="1:9" ht="80.400000000000006" customHeight="1" x14ac:dyDescent="0.25">
      <c r="A5" s="6" t="s">
        <v>11</v>
      </c>
      <c r="B5" s="2" t="s">
        <v>31</v>
      </c>
      <c r="C5" s="1" t="s">
        <v>78</v>
      </c>
      <c r="D5" s="16" t="s">
        <v>32</v>
      </c>
      <c r="E5" s="1" t="s">
        <v>102</v>
      </c>
      <c r="F5" s="14">
        <v>52992.44999999999</v>
      </c>
      <c r="G5" s="15">
        <v>21</v>
      </c>
      <c r="H5" s="17">
        <v>15</v>
      </c>
      <c r="I5" s="28" t="s">
        <v>9</v>
      </c>
    </row>
    <row r="6" spans="1:9" ht="73.2" customHeight="1" x14ac:dyDescent="0.25">
      <c r="A6" s="6" t="s">
        <v>12</v>
      </c>
      <c r="B6" s="2" t="s">
        <v>33</v>
      </c>
      <c r="C6" s="1" t="s">
        <v>79</v>
      </c>
      <c r="D6" s="16" t="s">
        <v>143</v>
      </c>
      <c r="E6" s="1" t="s">
        <v>103</v>
      </c>
      <c r="F6" s="14">
        <v>50370</v>
      </c>
      <c r="G6" s="15">
        <v>21</v>
      </c>
      <c r="H6" s="17">
        <v>15</v>
      </c>
      <c r="I6" s="28" t="s">
        <v>9</v>
      </c>
    </row>
    <row r="7" spans="1:9" ht="75.599999999999994" customHeight="1" x14ac:dyDescent="0.25">
      <c r="A7" s="6" t="s">
        <v>13</v>
      </c>
      <c r="B7" s="2" t="s">
        <v>34</v>
      </c>
      <c r="C7" s="1" t="s">
        <v>80</v>
      </c>
      <c r="D7" s="16" t="s">
        <v>98</v>
      </c>
      <c r="E7" s="1" t="s">
        <v>104</v>
      </c>
      <c r="F7" s="14">
        <v>49565.51</v>
      </c>
      <c r="G7" s="15">
        <v>21</v>
      </c>
      <c r="H7" s="17">
        <v>14</v>
      </c>
      <c r="I7" s="28" t="s">
        <v>9</v>
      </c>
    </row>
    <row r="8" spans="1:9" ht="83.4" customHeight="1" x14ac:dyDescent="0.25">
      <c r="A8" s="6" t="s">
        <v>14</v>
      </c>
      <c r="B8" s="2" t="s">
        <v>35</v>
      </c>
      <c r="C8" s="1" t="s">
        <v>81</v>
      </c>
      <c r="D8" s="16" t="s">
        <v>36</v>
      </c>
      <c r="E8" s="1" t="s">
        <v>105</v>
      </c>
      <c r="F8" s="14">
        <v>100000</v>
      </c>
      <c r="G8" s="15">
        <v>21</v>
      </c>
      <c r="H8" s="17">
        <v>14</v>
      </c>
      <c r="I8" s="28" t="s">
        <v>9</v>
      </c>
    </row>
    <row r="9" spans="1:9" ht="75" customHeight="1" x14ac:dyDescent="0.25">
      <c r="A9" s="6" t="s">
        <v>15</v>
      </c>
      <c r="B9" s="2" t="s">
        <v>37</v>
      </c>
      <c r="C9" s="1" t="s">
        <v>82</v>
      </c>
      <c r="D9" s="16" t="s">
        <v>38</v>
      </c>
      <c r="E9" s="1" t="s">
        <v>106</v>
      </c>
      <c r="F9" s="14">
        <v>57622</v>
      </c>
      <c r="G9" s="15">
        <v>21</v>
      </c>
      <c r="H9" s="17">
        <v>14</v>
      </c>
      <c r="I9" s="28" t="s">
        <v>9</v>
      </c>
    </row>
    <row r="10" spans="1:9" ht="75.599999999999994" customHeight="1" x14ac:dyDescent="0.25">
      <c r="A10" s="6" t="s">
        <v>16</v>
      </c>
      <c r="B10" s="2" t="s">
        <v>39</v>
      </c>
      <c r="C10" s="1" t="s">
        <v>83</v>
      </c>
      <c r="D10" s="16" t="s">
        <v>40</v>
      </c>
      <c r="E10" s="1" t="s">
        <v>107</v>
      </c>
      <c r="F10" s="14">
        <v>80653.399999999994</v>
      </c>
      <c r="G10" s="15">
        <v>21</v>
      </c>
      <c r="H10" s="17">
        <v>14</v>
      </c>
      <c r="I10" s="28" t="s">
        <v>9</v>
      </c>
    </row>
    <row r="11" spans="1:9" ht="58.8" customHeight="1" x14ac:dyDescent="0.25">
      <c r="A11" s="6" t="s">
        <v>17</v>
      </c>
      <c r="B11" s="2" t="s">
        <v>41</v>
      </c>
      <c r="C11" s="1" t="s">
        <v>84</v>
      </c>
      <c r="D11" s="16" t="s">
        <v>42</v>
      </c>
      <c r="E11" s="1" t="s">
        <v>108</v>
      </c>
      <c r="F11" s="14">
        <v>97978.01999999999</v>
      </c>
      <c r="G11" s="15">
        <v>21</v>
      </c>
      <c r="H11" s="17">
        <v>14</v>
      </c>
      <c r="I11" s="28" t="s">
        <v>9</v>
      </c>
    </row>
    <row r="12" spans="1:9" ht="68.400000000000006" customHeight="1" x14ac:dyDescent="0.25">
      <c r="A12" s="6" t="s">
        <v>18</v>
      </c>
      <c r="B12" s="2" t="s">
        <v>43</v>
      </c>
      <c r="C12" s="1" t="s">
        <v>85</v>
      </c>
      <c r="D12" s="16" t="s">
        <v>44</v>
      </c>
      <c r="E12" s="1" t="s">
        <v>109</v>
      </c>
      <c r="F12" s="14">
        <v>49931</v>
      </c>
      <c r="G12" s="15">
        <v>20</v>
      </c>
      <c r="H12" s="17">
        <v>14</v>
      </c>
      <c r="I12" s="28" t="s">
        <v>9</v>
      </c>
    </row>
    <row r="13" spans="1:9" ht="50.4" customHeight="1" x14ac:dyDescent="0.25">
      <c r="A13" s="6" t="s">
        <v>19</v>
      </c>
      <c r="B13" s="2" t="s">
        <v>45</v>
      </c>
      <c r="C13" s="1" t="s">
        <v>86</v>
      </c>
      <c r="D13" s="16" t="s">
        <v>46</v>
      </c>
      <c r="E13" s="1" t="s">
        <v>110</v>
      </c>
      <c r="F13" s="14">
        <v>99999</v>
      </c>
      <c r="G13" s="15">
        <v>20</v>
      </c>
      <c r="H13" s="17">
        <v>14</v>
      </c>
      <c r="I13" s="28" t="s">
        <v>9</v>
      </c>
    </row>
    <row r="14" spans="1:9" ht="64.2" customHeight="1" x14ac:dyDescent="0.25">
      <c r="A14" s="6" t="s">
        <v>20</v>
      </c>
      <c r="B14" s="2" t="s">
        <v>47</v>
      </c>
      <c r="C14" s="1" t="s">
        <v>87</v>
      </c>
      <c r="D14" s="16" t="s">
        <v>48</v>
      </c>
      <c r="E14" s="1" t="s">
        <v>111</v>
      </c>
      <c r="F14" s="14">
        <v>100000</v>
      </c>
      <c r="G14" s="15">
        <v>20</v>
      </c>
      <c r="H14" s="17">
        <v>14</v>
      </c>
      <c r="I14" s="28" t="s">
        <v>9</v>
      </c>
    </row>
    <row r="15" spans="1:9" ht="66" customHeight="1" x14ac:dyDescent="0.25">
      <c r="A15" s="6" t="s">
        <v>21</v>
      </c>
      <c r="B15" s="2" t="s">
        <v>49</v>
      </c>
      <c r="C15" s="1" t="s">
        <v>88</v>
      </c>
      <c r="D15" s="16" t="s">
        <v>50</v>
      </c>
      <c r="E15" s="1" t="s">
        <v>112</v>
      </c>
      <c r="F15" s="14">
        <v>99999.13</v>
      </c>
      <c r="G15" s="15">
        <v>20</v>
      </c>
      <c r="H15" s="17">
        <v>13</v>
      </c>
      <c r="I15" s="28" t="s">
        <v>9</v>
      </c>
    </row>
    <row r="16" spans="1:9" ht="66" customHeight="1" x14ac:dyDescent="0.25">
      <c r="A16" s="6" t="s">
        <v>67</v>
      </c>
      <c r="B16" s="2" t="s">
        <v>51</v>
      </c>
      <c r="C16" s="1" t="s">
        <v>89</v>
      </c>
      <c r="D16" s="16" t="s">
        <v>52</v>
      </c>
      <c r="E16" s="1" t="s">
        <v>113</v>
      </c>
      <c r="F16" s="14">
        <v>80500</v>
      </c>
      <c r="G16" s="15">
        <v>19.5</v>
      </c>
      <c r="H16" s="17">
        <v>14</v>
      </c>
      <c r="I16" s="28" t="s">
        <v>9</v>
      </c>
    </row>
    <row r="17" spans="1:9" ht="66" customHeight="1" x14ac:dyDescent="0.25">
      <c r="A17" s="6" t="s">
        <v>68</v>
      </c>
      <c r="B17" s="2" t="s">
        <v>53</v>
      </c>
      <c r="C17" s="1" t="s">
        <v>90</v>
      </c>
      <c r="D17" s="16" t="s">
        <v>54</v>
      </c>
      <c r="E17" s="1" t="s">
        <v>114</v>
      </c>
      <c r="F17" s="14">
        <v>12000</v>
      </c>
      <c r="G17" s="15">
        <v>19.5</v>
      </c>
      <c r="H17" s="17">
        <v>14</v>
      </c>
      <c r="I17" s="28" t="s">
        <v>9</v>
      </c>
    </row>
    <row r="18" spans="1:9" ht="66" customHeight="1" x14ac:dyDescent="0.25">
      <c r="A18" s="6" t="s">
        <v>69</v>
      </c>
      <c r="B18" s="2" t="s">
        <v>55</v>
      </c>
      <c r="C18" s="1" t="s">
        <v>91</v>
      </c>
      <c r="D18" s="16" t="s">
        <v>56</v>
      </c>
      <c r="E18" s="1" t="s">
        <v>115</v>
      </c>
      <c r="F18" s="14">
        <v>99999.989999999991</v>
      </c>
      <c r="G18" s="15">
        <v>19.5</v>
      </c>
      <c r="H18" s="17">
        <v>14</v>
      </c>
      <c r="I18" s="28" t="s">
        <v>9</v>
      </c>
    </row>
    <row r="19" spans="1:9" ht="66" customHeight="1" x14ac:dyDescent="0.25">
      <c r="A19" s="6" t="s">
        <v>70</v>
      </c>
      <c r="B19" s="2" t="s">
        <v>57</v>
      </c>
      <c r="C19" s="1" t="s">
        <v>92</v>
      </c>
      <c r="D19" s="16" t="s">
        <v>58</v>
      </c>
      <c r="E19" s="1" t="s">
        <v>116</v>
      </c>
      <c r="F19" s="14">
        <v>100000</v>
      </c>
      <c r="G19" s="15">
        <v>19</v>
      </c>
      <c r="H19" s="17">
        <v>12</v>
      </c>
      <c r="I19" s="28" t="s">
        <v>9</v>
      </c>
    </row>
    <row r="20" spans="1:9" ht="66" customHeight="1" x14ac:dyDescent="0.25">
      <c r="A20" s="6" t="s">
        <v>71</v>
      </c>
      <c r="B20" s="2" t="s">
        <v>59</v>
      </c>
      <c r="C20" s="1" t="s">
        <v>93</v>
      </c>
      <c r="D20" s="16" t="s">
        <v>144</v>
      </c>
      <c r="E20" s="1" t="s">
        <v>117</v>
      </c>
      <c r="F20" s="14">
        <v>84310.76999999999</v>
      </c>
      <c r="G20" s="15">
        <v>18</v>
      </c>
      <c r="H20" s="17">
        <v>13</v>
      </c>
      <c r="I20" s="28" t="s">
        <v>9</v>
      </c>
    </row>
    <row r="21" spans="1:9" ht="66" customHeight="1" x14ac:dyDescent="0.25">
      <c r="A21" s="6" t="s">
        <v>72</v>
      </c>
      <c r="B21" s="2" t="s">
        <v>60</v>
      </c>
      <c r="C21" s="1" t="s">
        <v>94</v>
      </c>
      <c r="D21" s="16" t="s">
        <v>145</v>
      </c>
      <c r="E21" s="1" t="s">
        <v>118</v>
      </c>
      <c r="F21" s="14">
        <v>99905.86</v>
      </c>
      <c r="G21" s="15">
        <v>18</v>
      </c>
      <c r="H21" s="17">
        <v>12</v>
      </c>
      <c r="I21" s="28" t="s">
        <v>9</v>
      </c>
    </row>
    <row r="22" spans="1:9" ht="66" customHeight="1" x14ac:dyDescent="0.25">
      <c r="A22" s="6" t="s">
        <v>73</v>
      </c>
      <c r="B22" s="2" t="s">
        <v>61</v>
      </c>
      <c r="C22" s="1" t="s">
        <v>95</v>
      </c>
      <c r="D22" s="16" t="s">
        <v>62</v>
      </c>
      <c r="E22" s="1" t="s">
        <v>119</v>
      </c>
      <c r="F22" s="14">
        <v>52017</v>
      </c>
      <c r="G22" s="15">
        <v>18</v>
      </c>
      <c r="H22" s="17">
        <v>12</v>
      </c>
      <c r="I22" s="28" t="s">
        <v>9</v>
      </c>
    </row>
    <row r="23" spans="1:9" ht="66" customHeight="1" x14ac:dyDescent="0.25">
      <c r="A23" s="6" t="s">
        <v>74</v>
      </c>
      <c r="B23" s="2" t="s">
        <v>63</v>
      </c>
      <c r="C23" s="1" t="s">
        <v>96</v>
      </c>
      <c r="D23" s="16" t="s">
        <v>64</v>
      </c>
      <c r="E23" s="1" t="s">
        <v>107</v>
      </c>
      <c r="F23" s="14">
        <v>36722.799999999996</v>
      </c>
      <c r="G23" s="15">
        <v>17</v>
      </c>
      <c r="H23" s="17">
        <v>11</v>
      </c>
      <c r="I23" s="28" t="s">
        <v>9</v>
      </c>
    </row>
    <row r="24" spans="1:9" ht="66" customHeight="1" x14ac:dyDescent="0.25">
      <c r="A24" s="6" t="s">
        <v>75</v>
      </c>
      <c r="B24" s="2" t="s">
        <v>65</v>
      </c>
      <c r="C24" s="1" t="s">
        <v>97</v>
      </c>
      <c r="D24" s="16" t="s">
        <v>66</v>
      </c>
      <c r="E24" s="1" t="s">
        <v>120</v>
      </c>
      <c r="F24" s="14">
        <v>11175</v>
      </c>
      <c r="G24" s="15">
        <v>17</v>
      </c>
      <c r="H24" s="17">
        <v>10</v>
      </c>
      <c r="I24" s="28" t="s">
        <v>9</v>
      </c>
    </row>
  </sheetData>
  <mergeCells count="1">
    <mergeCell ref="B1:I1"/>
  </mergeCells>
  <phoneticPr fontId="10" type="noConversion"/>
  <conditionalFormatting sqref="G3:G24">
    <cfRule type="cellIs" dxfId="5" priority="1" operator="lessThan">
      <formula>10</formula>
    </cfRule>
  </conditionalFormatting>
  <conditionalFormatting sqref="I3:I24">
    <cfRule type="expression" dxfId="4" priority="28">
      <formula>$A3=1</formula>
    </cfRule>
  </conditionalFormatting>
  <dataValidations count="1">
    <dataValidation allowBlank="1" showInputMessage="1" showErrorMessage="1" prompt="Enter Contact Phone number in this column under this heading" sqref="H2" xr:uid="{8C5D56E3-0E0B-49F1-9128-420384A1F5ED}"/>
  </dataValidations>
  <hyperlinks>
    <hyperlink ref="I3" location="Vizītkartes!D3" display="Saite uz vizītkarti" xr:uid="{7B9C26BC-D48E-4D76-9A05-6A528660AC15}"/>
    <hyperlink ref="I4" location="Vizītkartes!D4" display="Saite uz vizītkarti" xr:uid="{630CA460-E1EB-4904-8740-08EEA9049771}"/>
    <hyperlink ref="I5" location="Vizītkartes!D5" display="Saite uz vizītkarti" xr:uid="{C65D6B18-986F-4C09-B4C3-31DFD21EAC6C}"/>
    <hyperlink ref="I6" location="Vizītkartes!D6" display="Saite uz vizītkarti" xr:uid="{B11B65D3-28F2-4989-A924-368E513EC25E}"/>
    <hyperlink ref="I7" location="Vizītkartes!D7" display="Saite uz vizītkarti" xr:uid="{A3598BFF-DC29-4E03-9FF8-9BA546B48EB6}"/>
    <hyperlink ref="I8" location="Vizītkartes!D8" display="Saite uz vizītkarti" xr:uid="{9FC15F07-ACE5-4E10-A220-7399FDD4396A}"/>
    <hyperlink ref="I9" location="Vizītkartes!D9" display="Saite uz vizītkarti" xr:uid="{F978560B-6CCB-4062-8AAA-20A3FCBEA032}"/>
    <hyperlink ref="I10" location="Vizītkartes!D10" display="Saite uz vizītkarti" xr:uid="{DCA24E5B-5E17-42E6-8996-7A0407FCD9AA}"/>
    <hyperlink ref="I11" location="Vizītkartes!D11" display="Saite uz vizītkarti" xr:uid="{331F2926-8613-4538-83B8-559CB2040CBF}"/>
    <hyperlink ref="I12" location="Vizītkartes!D12" display="Saite uz vizītkarti" xr:uid="{B01B6663-BD3D-42E3-B0E5-29739A059D48}"/>
    <hyperlink ref="I13" location="Vizītkartes!D13" display="Saite uz vizītkarti" xr:uid="{E47282B5-23A3-4DBB-B03A-D883BF8557ED}"/>
    <hyperlink ref="I14" location="Vizītkartes!D14" display="Saite uz vizītkarti" xr:uid="{2CE16AEB-FC43-447D-9994-FC62AD18B5FE}"/>
    <hyperlink ref="I15" location="Vizītkartes!D15" display="Saite uz vizītkarti" xr:uid="{F8ACE006-B151-4713-A62E-F4ADCDC89296}"/>
    <hyperlink ref="I16" location="Vizītkartes!D16" display="Saite uz vizītkarti" xr:uid="{53047D75-A856-47D1-B623-CBC51E561E4D}"/>
    <hyperlink ref="I17" location="Vizītkartes!D17" display="Saite uz vizītkarti" xr:uid="{DE039C0D-493A-4149-8D1A-E1AF5916747F}"/>
    <hyperlink ref="I18" location="Vizītkartes!D18" display="Saite uz vizītkarti" xr:uid="{32C6722B-A7C6-4600-977B-072F03F2969F}"/>
    <hyperlink ref="I19" location="Vizītkartes!D19" display="Saite uz vizītkarti" xr:uid="{6C737072-038D-4EF6-A0A8-BCB62FC7EB4C}"/>
    <hyperlink ref="I20" location="Apstiprinātie_pieteikumi!D20" display="Saite uz vizītkarti" xr:uid="{D175FA2A-CA8C-4760-BABF-25D6A0EE473B}"/>
    <hyperlink ref="I21" location="Vizītkartes!D21" display="Saite uz vizītkarti" xr:uid="{B910E9FA-DAD3-469B-AB99-AE023A9DCCD4}"/>
    <hyperlink ref="I22" location="Vizītkartes!D22" display="Saite uz vizītkarti" xr:uid="{93857841-6886-4DEB-93F5-24248730BFD1}"/>
    <hyperlink ref="I23" location="Vizītkartes!D23" display="Saite uz vizītkarti" xr:uid="{57561A64-F559-4C57-A94B-305DA92242E3}"/>
    <hyperlink ref="I24" location="Vizītkartes!D24" display="Saite uz vizītkarti" xr:uid="{C3A4997B-5986-4CC3-8EFA-0EFCAC561F1F}"/>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3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24"/>
  <sheetViews>
    <sheetView showGridLines="0" tabSelected="1" topLeftCell="B1" zoomScaleNormal="100" workbookViewId="0">
      <selection activeCell="G3" sqref="G3"/>
    </sheetView>
  </sheetViews>
  <sheetFormatPr defaultColWidth="8.81640625" defaultRowHeight="30" customHeight="1" x14ac:dyDescent="0.25"/>
  <cols>
    <col min="1" max="1" width="2.81640625" style="3" hidden="1" customWidth="1"/>
    <col min="2" max="2" width="5.81640625" style="3" customWidth="1"/>
    <col min="3" max="3" width="23.08984375" style="3" customWidth="1"/>
    <col min="4" max="4" width="112" style="3" customWidth="1"/>
    <col min="5" max="5" width="14.6328125" style="3" customWidth="1"/>
    <col min="6" max="6" width="8.81640625" style="3"/>
    <col min="7" max="7" width="60.1796875" style="3" customWidth="1"/>
    <col min="8" max="14" width="8.81640625" style="3"/>
    <col min="15" max="15" width="35.1796875" style="3" customWidth="1"/>
    <col min="16" max="16384" width="8.81640625" style="3"/>
  </cols>
  <sheetData>
    <row r="1" spans="1:5" ht="79.5" customHeight="1" thickTop="1" x14ac:dyDescent="0.25">
      <c r="B1" s="22" t="s">
        <v>25</v>
      </c>
      <c r="C1" s="22"/>
      <c r="D1" s="22"/>
    </row>
    <row r="2" spans="1:5" ht="30" customHeight="1" x14ac:dyDescent="0.25">
      <c r="A2" s="3" t="s">
        <v>0</v>
      </c>
      <c r="B2" s="29" t="s">
        <v>22</v>
      </c>
      <c r="C2" s="8" t="s">
        <v>1</v>
      </c>
      <c r="D2" s="8" t="s">
        <v>23</v>
      </c>
    </row>
    <row r="3" spans="1:5" ht="157.80000000000001" customHeight="1" x14ac:dyDescent="0.25">
      <c r="A3" s="9">
        <f ca="1">IFERROR(((#REF!+DayAllowance)&lt;TODAY())*(LEN(#REF!)=0)*(LEN(#REF!)&gt;0),0)</f>
        <v>0</v>
      </c>
      <c r="B3" s="6" t="s">
        <v>8</v>
      </c>
      <c r="C3" s="2" t="s">
        <v>27</v>
      </c>
      <c r="D3" s="24" t="s">
        <v>121</v>
      </c>
      <c r="E3" s="10" t="s">
        <v>24</v>
      </c>
    </row>
    <row r="4" spans="1:5" ht="243" customHeight="1" x14ac:dyDescent="0.25">
      <c r="A4" s="11">
        <v>2</v>
      </c>
      <c r="B4" s="6" t="s">
        <v>10</v>
      </c>
      <c r="C4" s="2" t="s">
        <v>29</v>
      </c>
      <c r="D4" s="25" t="s">
        <v>122</v>
      </c>
      <c r="E4" s="10" t="s">
        <v>24</v>
      </c>
    </row>
    <row r="5" spans="1:5" ht="273.60000000000002" customHeight="1" x14ac:dyDescent="0.25">
      <c r="A5" s="11">
        <v>4</v>
      </c>
      <c r="B5" s="6" t="s">
        <v>11</v>
      </c>
      <c r="C5" s="2" t="s">
        <v>31</v>
      </c>
      <c r="D5" s="18" t="s">
        <v>123</v>
      </c>
      <c r="E5" s="10" t="s">
        <v>24</v>
      </c>
    </row>
    <row r="6" spans="1:5" ht="169.2" customHeight="1" x14ac:dyDescent="0.25">
      <c r="A6" s="12">
        <v>5</v>
      </c>
      <c r="B6" s="6" t="s">
        <v>12</v>
      </c>
      <c r="C6" s="2" t="s">
        <v>33</v>
      </c>
      <c r="D6" s="18" t="s">
        <v>124</v>
      </c>
      <c r="E6" s="10" t="s">
        <v>24</v>
      </c>
    </row>
    <row r="7" spans="1:5" ht="240.6" customHeight="1" x14ac:dyDescent="0.25">
      <c r="A7" s="11">
        <v>6</v>
      </c>
      <c r="B7" s="6" t="s">
        <v>13</v>
      </c>
      <c r="C7" s="2" t="s">
        <v>34</v>
      </c>
      <c r="D7" s="26" t="s">
        <v>125</v>
      </c>
      <c r="E7" s="10" t="s">
        <v>24</v>
      </c>
    </row>
    <row r="8" spans="1:5" ht="166.8" customHeight="1" x14ac:dyDescent="0.25">
      <c r="A8" s="11">
        <v>7</v>
      </c>
      <c r="B8" s="6" t="s">
        <v>14</v>
      </c>
      <c r="C8" s="2" t="s">
        <v>35</v>
      </c>
      <c r="D8" s="13" t="s">
        <v>126</v>
      </c>
      <c r="E8" s="10" t="s">
        <v>24</v>
      </c>
    </row>
    <row r="9" spans="1:5" ht="160.80000000000001" customHeight="1" x14ac:dyDescent="0.25">
      <c r="A9" s="9">
        <v>8</v>
      </c>
      <c r="B9" s="6" t="s">
        <v>15</v>
      </c>
      <c r="C9" s="2" t="s">
        <v>37</v>
      </c>
      <c r="D9" s="20" t="s">
        <v>127</v>
      </c>
      <c r="E9" s="10" t="s">
        <v>24</v>
      </c>
    </row>
    <row r="10" spans="1:5" ht="115.8" customHeight="1" x14ac:dyDescent="0.25">
      <c r="A10" s="9">
        <f ca="1">IFERROR(((#REF!+DayAllowance)&lt;TODAY())*(LEN(#REF!)=0)*(LEN(#REF!)&gt;0),0)</f>
        <v>0</v>
      </c>
      <c r="B10" s="23" t="s">
        <v>16</v>
      </c>
      <c r="C10" s="2" t="s">
        <v>39</v>
      </c>
      <c r="D10" s="20" t="s">
        <v>128</v>
      </c>
      <c r="E10" s="10" t="s">
        <v>24</v>
      </c>
    </row>
    <row r="11" spans="1:5" ht="120.6" customHeight="1" x14ac:dyDescent="0.25">
      <c r="A11" s="9">
        <f ca="1">IFERROR(((#REF!+DayAllowance)&lt;TODAY())*(LEN(#REF!)=0)*(LEN(#REF!)&gt;0),0)</f>
        <v>0</v>
      </c>
      <c r="B11" s="23" t="s">
        <v>17</v>
      </c>
      <c r="C11" s="2" t="s">
        <v>41</v>
      </c>
      <c r="D11" s="20" t="s">
        <v>129</v>
      </c>
      <c r="E11" s="10" t="s">
        <v>24</v>
      </c>
    </row>
    <row r="12" spans="1:5" ht="103.2" customHeight="1" x14ac:dyDescent="0.25">
      <c r="A12" s="9">
        <f ca="1">IFERROR(((#REF!+DayAllowance)&lt;TODAY())*(LEN(#REF!)=0)*(LEN(#REF!)&gt;0),0)</f>
        <v>0</v>
      </c>
      <c r="B12" s="23" t="s">
        <v>18</v>
      </c>
      <c r="C12" s="2" t="s">
        <v>43</v>
      </c>
      <c r="D12" s="20" t="s">
        <v>130</v>
      </c>
      <c r="E12" s="10" t="s">
        <v>24</v>
      </c>
    </row>
    <row r="13" spans="1:5" ht="138.6" customHeight="1" x14ac:dyDescent="0.25">
      <c r="A13" s="9">
        <f ca="1">IFERROR(((#REF!+DayAllowance)&lt;TODAY())*(LEN(#REF!)=0)*(LEN(#REF!)&gt;0),0)</f>
        <v>0</v>
      </c>
      <c r="B13" s="23" t="s">
        <v>19</v>
      </c>
      <c r="C13" s="2" t="s">
        <v>45</v>
      </c>
      <c r="D13" s="20" t="s">
        <v>131</v>
      </c>
      <c r="E13" s="10" t="s">
        <v>24</v>
      </c>
    </row>
    <row r="14" spans="1:5" ht="273" customHeight="1" x14ac:dyDescent="0.25">
      <c r="A14" s="9">
        <f ca="1">IFERROR(((#REF!+DayAllowance)&lt;TODAY())*(LEN(#REF!)=0)*(LEN(#REF!)&gt;0),0)</f>
        <v>0</v>
      </c>
      <c r="B14" s="23" t="s">
        <v>20</v>
      </c>
      <c r="C14" s="2" t="s">
        <v>47</v>
      </c>
      <c r="D14" s="27" t="s">
        <v>132</v>
      </c>
      <c r="E14" s="10" t="s">
        <v>24</v>
      </c>
    </row>
    <row r="15" spans="1:5" ht="207.6" customHeight="1" x14ac:dyDescent="0.25">
      <c r="A15" s="9">
        <f ca="1">IFERROR(((#REF!+DayAllowance)&lt;TODAY())*(LEN(#REF!)=0)*(LEN(#REF!)&gt;0),0)</f>
        <v>0</v>
      </c>
      <c r="B15" s="23" t="s">
        <v>21</v>
      </c>
      <c r="C15" s="2" t="s">
        <v>49</v>
      </c>
      <c r="D15" s="20" t="s">
        <v>133</v>
      </c>
      <c r="E15" s="10" t="s">
        <v>24</v>
      </c>
    </row>
    <row r="16" spans="1:5" ht="158.4" customHeight="1" x14ac:dyDescent="0.25">
      <c r="A16" s="9">
        <f ca="1">IFERROR(((#REF!+DayAllowance)&lt;TODAY())*(LEN(#REF!)=0)*(LEN(#REF!)&gt;0),0)</f>
        <v>0</v>
      </c>
      <c r="B16" s="23" t="s">
        <v>67</v>
      </c>
      <c r="C16" s="2" t="s">
        <v>51</v>
      </c>
      <c r="D16" s="20" t="s">
        <v>134</v>
      </c>
      <c r="E16" s="10" t="s">
        <v>24</v>
      </c>
    </row>
    <row r="17" spans="1:5" ht="178.2" customHeight="1" x14ac:dyDescent="0.25">
      <c r="A17" s="9">
        <f ca="1">IFERROR(((#REF!+DayAllowance)&lt;TODAY())*(LEN(#REF!)=0)*(LEN(#REF!)&gt;0),0)</f>
        <v>0</v>
      </c>
      <c r="B17" s="23" t="s">
        <v>68</v>
      </c>
      <c r="C17" s="2" t="s">
        <v>53</v>
      </c>
      <c r="D17" s="20" t="s">
        <v>135</v>
      </c>
      <c r="E17" s="10" t="s">
        <v>24</v>
      </c>
    </row>
    <row r="18" spans="1:5" ht="247.8" customHeight="1" x14ac:dyDescent="0.25">
      <c r="A18" s="9">
        <f ca="1">IFERROR(((#REF!+DayAllowance)&lt;TODAY())*(LEN(#REF!)=0)*(LEN(#REF!)&gt;0),0)</f>
        <v>0</v>
      </c>
      <c r="B18" s="23" t="s">
        <v>69</v>
      </c>
      <c r="C18" s="2" t="s">
        <v>55</v>
      </c>
      <c r="D18" s="20" t="s">
        <v>136</v>
      </c>
      <c r="E18" s="10" t="s">
        <v>24</v>
      </c>
    </row>
    <row r="19" spans="1:5" ht="228" customHeight="1" x14ac:dyDescent="0.25">
      <c r="A19" s="9">
        <f ca="1">IFERROR(((#REF!+DayAllowance)&lt;TODAY())*(LEN(#REF!)=0)*(LEN(#REF!)&gt;0),0)</f>
        <v>0</v>
      </c>
      <c r="B19" s="23" t="s">
        <v>70</v>
      </c>
      <c r="C19" s="2" t="s">
        <v>57</v>
      </c>
      <c r="D19" s="20" t="s">
        <v>137</v>
      </c>
      <c r="E19" s="10" t="s">
        <v>24</v>
      </c>
    </row>
    <row r="20" spans="1:5" ht="132" customHeight="1" x14ac:dyDescent="0.25">
      <c r="A20" s="9">
        <f ca="1">IFERROR(((#REF!+DayAllowance)&lt;TODAY())*(LEN(#REF!)=0)*(LEN(#REF!)&gt;0),0)</f>
        <v>0</v>
      </c>
      <c r="B20" s="23" t="s">
        <v>71</v>
      </c>
      <c r="C20" s="2" t="s">
        <v>59</v>
      </c>
      <c r="D20" s="20" t="s">
        <v>138</v>
      </c>
      <c r="E20" s="10" t="s">
        <v>24</v>
      </c>
    </row>
    <row r="21" spans="1:5" ht="98.4" customHeight="1" x14ac:dyDescent="0.25">
      <c r="A21" s="9">
        <f ca="1">IFERROR(((#REF!+DayAllowance)&lt;TODAY())*(LEN(#REF!)=0)*(LEN(#REF!)&gt;0),0)</f>
        <v>0</v>
      </c>
      <c r="B21" s="23" t="s">
        <v>72</v>
      </c>
      <c r="C21" s="2" t="s">
        <v>60</v>
      </c>
      <c r="D21" s="20" t="s">
        <v>139</v>
      </c>
      <c r="E21" s="10" t="s">
        <v>24</v>
      </c>
    </row>
    <row r="22" spans="1:5" ht="233.4" customHeight="1" x14ac:dyDescent="0.25">
      <c r="A22" s="9">
        <f ca="1">IFERROR(((#REF!+DayAllowance)&lt;TODAY())*(LEN(#REF!)=0)*(LEN(#REF!)&gt;0),0)</f>
        <v>0</v>
      </c>
      <c r="B22" s="23" t="s">
        <v>73</v>
      </c>
      <c r="C22" s="2" t="s">
        <v>61</v>
      </c>
      <c r="D22" s="27" t="s">
        <v>140</v>
      </c>
      <c r="E22" s="10" t="s">
        <v>24</v>
      </c>
    </row>
    <row r="23" spans="1:5" ht="94.8" customHeight="1" x14ac:dyDescent="0.25">
      <c r="A23" s="9">
        <f ca="1">IFERROR(((#REF!+DayAllowance)&lt;TODAY())*(LEN(#REF!)=0)*(LEN(#REF!)&gt;0),0)</f>
        <v>0</v>
      </c>
      <c r="B23" s="23" t="s">
        <v>74</v>
      </c>
      <c r="C23" s="2" t="s">
        <v>63</v>
      </c>
      <c r="D23" s="20" t="s">
        <v>141</v>
      </c>
      <c r="E23" s="10" t="s">
        <v>24</v>
      </c>
    </row>
    <row r="24" spans="1:5" ht="135.6" customHeight="1" x14ac:dyDescent="0.25">
      <c r="A24" s="9">
        <f ca="1">IFERROR(((#REF!+DayAllowance)&lt;TODAY())*(LEN(#REF!)=0)*(LEN(#REF!)&gt;0),0)</f>
        <v>0</v>
      </c>
      <c r="B24" s="23" t="s">
        <v>75</v>
      </c>
      <c r="C24" s="2" t="s">
        <v>65</v>
      </c>
      <c r="D24" s="20" t="s">
        <v>142</v>
      </c>
      <c r="E24" s="10" t="s">
        <v>24</v>
      </c>
    </row>
  </sheetData>
  <mergeCells count="1">
    <mergeCell ref="B1:D1"/>
  </mergeCells>
  <phoneticPr fontId="10" type="noConversion"/>
  <conditionalFormatting sqref="D3:D4">
    <cfRule type="expression" dxfId="3" priority="4">
      <formula>$A3=1</formula>
    </cfRule>
  </conditionalFormatting>
  <conditionalFormatting sqref="D5:D6 D9:D24">
    <cfRule type="expression" dxfId="2" priority="18">
      <formula>#REF!=1</formula>
    </cfRule>
  </conditionalFormatting>
  <conditionalFormatting sqref="D7">
    <cfRule type="expression" dxfId="1" priority="24">
      <formula>$A6=1</formula>
    </cfRule>
  </conditionalFormatting>
  <conditionalFormatting sqref="D8">
    <cfRule type="expression" dxfId="0" priority="7">
      <formula>$A8=1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9" location="Apstiprinātie_pieteikumi!A1" display="atpakaļ uz apstiprināto pieteikumu sarakstu" xr:uid="{838E2ADB-4BFB-4B24-A82A-BC7DFF46DE29}"/>
    <hyperlink ref="E10" location="Apstiprinātie_pieteikumi!A1" display="atpakaļ uz apstiprināto pieteikumu sarakstu" xr:uid="{70540397-9825-4523-BCAF-62CCE320AC32}"/>
    <hyperlink ref="E11" location="Apstiprinātie_pieteikumi!A1" display="atpakaļ uz apstiprināto pieteikumu sarakstu" xr:uid="{0E0FF12F-AF4E-4AA7-B61D-E1714B3ED6C0}"/>
    <hyperlink ref="E12" location="Apstiprinātie_pieteikumi!A1" display="atpakaļ uz apstiprināto pieteikumu sarakstu" xr:uid="{5A9FCC04-622E-4510-ACBE-4659FAACD591}"/>
    <hyperlink ref="E13" location="Apstiprinātie_pieteikumi!A1" display="atpakaļ uz apstiprināto pieteikumu sarakstu" xr:uid="{287C4487-2815-4EF6-9100-29743B23E1E7}"/>
    <hyperlink ref="E14" location="Apstiprinātie_pieteikumi!A1" display="atpakaļ uz apstiprināto pieteikumu sarakstu" xr:uid="{72B1A8CD-90EE-4D85-8863-D11B7EFB903A}"/>
    <hyperlink ref="E15" location="Apstiprinātie_pieteikumi!A1" display="atpakaļ uz apstiprināto pieteikumu sarakstu" xr:uid="{823C4BAE-2450-44A4-8422-61418A02564D}"/>
    <hyperlink ref="E16:E24" location="Apstiprinātie_pieteikumi!A1" display="atpakaļ uz apstiprināto pieteikumu sarakstu" xr:uid="{C41BECCE-AC58-4667-8C0A-BF6273CA0521}"/>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45"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A3:A24</xm:sqref>
        </x14:conditionalFormatting>
        <x14:conditionalFormatting xmlns:xm="http://schemas.microsoft.com/office/excel/2006/main">
          <x14:cfRule type="iconSet" priority="146"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k W z K W D w z d 1 S l A A A A 9 g A A A B I A H A B D b 2 5 m a W c v U G F j a 2 F n Z S 5 4 b W w g o h g A K K A U A A A A A A A A A A A A A A A A A A A A A A A A A A A A h Y + x D o I w G I R f h X S n L T U m S n 7 K 4 A q J i Q l x b U q F R i i G F s q 7 O f h I v o I Y R d 0 c 7 + 6 7 5 O 5 + v U E 6 t U 0 w q t 7 q z i Q o w h Q F y s i u 1 K Z K 0 O B O 4 Q a l H P Z C n k W l g h k 2 N p 6 s T l D t 3 C U m x H u P / Q p 3 f U U Y p R E 5 5 t l B 1 q o V o T b W C S M V + r T K / y 3 E o X i N 4 Q x H b I v Z m m E K Z D E h 1 + Y L s H n v M / 0 x Y T c 0 b u g V b 8 Y w K 4 A s E s j 7 A 3 8 A U E s D B B Q A A g A I A J F s y 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b M p Y K I p H u A 4 A A A A R A A A A E w A c A E Z v c m 1 1 b G F z L 1 N l Y 3 R p b 2 4 x L m 0 g o h g A K K A U A A A A A A A A A A A A A A A A A A A A A A A A A A A A K 0 5 N L s n M z 1 M I h t C G 1 g B Q S w E C L Q A U A A I A C A C R b M p Y P D N 3 V K U A A A D 2 A A A A E g A A A A A A A A A A A A A A A A A A A A A A Q 2 9 u Z m l n L 1 B h Y 2 t h Z 2 U u e G 1 s U E s B A i 0 A F A A C A A g A k W z K W A / K 6 a u k A A A A 6 Q A A A B M A A A A A A A A A A A A A A A A A 8 Q A A A F t D b 2 5 0 Z W 5 0 X 1 R 5 c G V z X S 5 4 b W x Q S w E C L Q A U A A I A C A C R b M p 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9 7 G w Y U A g z U m 4 q Q K H i P 5 e Q A A A A A A C A A A A A A A D Z g A A w A A A A B A A A A A l L p y b Z k + b g t 6 B G i c e K U 3 G A A A A A A S A A A C g A A A A E A A A A J B 9 e l Z A Q v S b P 0 9 D s i 5 e B 4 x Q A A A A G B D E h U z F C e 4 A r 4 5 W D 1 Z l Q U 2 2 D z x V m p W x + f s C U j z 1 q P V 5 p J x A M w n 4 U z b z m i L o + 0 J v 8 U C H y 5 1 P D p B T 4 8 N N U v v B p g B Z T U m H d q c e 8 E 2 D J O Q w 7 J I U A A A A m E 3 B 7 I a q 7 G y Y n F C z 4 O p x L 3 x A Z Y o = < / D a t a M a s h u p > 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B054A18D-7BDA-4BEA-88BA-44932B6D60A9}"/>
</file>

<file path=customXml/itemProps4.xml><?xml version="1.0" encoding="utf-8"?>
<ds:datastoreItem xmlns:ds="http://schemas.openxmlformats.org/officeDocument/2006/customXml" ds:itemID="{FBDD915E-8CCF-4B2A-A05D-4D9CCAF75C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2024-06-10T11:27:19Z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