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18"/>
  <workbookPr filterPrivacy="1" codeName="ThisWorkbook"/>
  <xr:revisionPtr revIDLastSave="0" documentId="8_{294494C4-A014-4ABA-AA11-7444893E5016}" xr6:coauthVersionLast="47" xr6:coauthVersionMax="47" xr10:uidLastSave="{00000000-0000-0000-0000-000000000000}"/>
  <bookViews>
    <workbookView xWindow="28680" yWindow="-120" windowWidth="29040" windowHeight="17520" xr2:uid="{00000000-000D-0000-FFFF-FFFF00000000}"/>
  </bookViews>
  <sheets>
    <sheet name="Apstiprinātie_pieteikumi" sheetId="1" r:id="rId1"/>
    <sheet name="Vizītkartes" sheetId="3" r:id="rId2"/>
  </sheets>
  <definedNames>
    <definedName name="ColumnTitle1" localSheetId="1">Books4[[#Headers],[Overdue]]</definedName>
    <definedName name="ColumnTitle1">Books[[#Headers],[Overdue]]</definedName>
    <definedName name="DayAllowance" localSheetId="1">Vizītkartes!#REF!</definedName>
    <definedName name="DayAllowance">Apstiprinātie_pieteikumi!#REF!</definedName>
    <definedName name="_xlnm.Print_Titles" localSheetId="0">Apstiprinātie_pieteikumi!$2:$2</definedName>
    <definedName name="_xlnm.Print_Titles" localSheetId="1">Vizītkartes!$2:$2</definedName>
    <definedName name="RowTitleRegion1..H1" localSheetId="1">Vizītkartes!#REF!</definedName>
    <definedName name="RowTitleRegion1..H1">Apstiprinātie_pieteikumi!#REF!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3" l="1"/>
  <c r="A12" i="3"/>
  <c r="A11" i="3"/>
  <c r="A3" i="3"/>
</calcChain>
</file>

<file path=xl/sharedStrings.xml><?xml version="1.0" encoding="utf-8"?>
<sst xmlns="http://schemas.openxmlformats.org/spreadsheetml/2006/main" count="113" uniqueCount="69">
  <si>
    <r>
      <rPr>
        <b/>
        <sz val="14"/>
        <color theme="3" tint="-0.24994659260841701"/>
        <rFont val="Georgia"/>
        <family val="1"/>
        <scheme val="minor"/>
      </rPr>
      <t xml:space="preserve">Apstiprināmo projektu saraksts
</t>
    </r>
    <r>
      <rPr>
        <sz val="14"/>
        <color theme="3" tint="-0.24994659260841701"/>
        <rFont val="Georgia"/>
        <family val="1"/>
        <scheme val="minor"/>
      </rPr>
      <t>Latvijas valsts budžeta finansētās programmas “Atbalsts diasporas un Latvijas bērnu kopējām nometnēm” atklāta projektu pieteikumu konkurss  
 2025.LV/SP</t>
    </r>
  </si>
  <si>
    <t>Overdue</t>
  </si>
  <si>
    <t>Projekta Nr.</t>
  </si>
  <si>
    <t>Projekta iesniedzējs</t>
  </si>
  <si>
    <t>Projekta nosaukums</t>
  </si>
  <si>
    <t>Pieprasītais finansējums</t>
  </si>
  <si>
    <t>Saņemtais punktu skaits kvalitātes vērtēšanas kritērijos</t>
  </si>
  <si>
    <t>Saņemtais punktu skaits kritēriju 6.7.1., 6.7.2. un 6.7.4. kopsummā</t>
  </si>
  <si>
    <t>Piezīmes</t>
  </si>
  <si>
    <t>1.</t>
  </si>
  <si>
    <t>2025.LV/SP/007</t>
  </si>
  <si>
    <t>Latviešu somu ģimeņu biedrība "Laivas"</t>
  </si>
  <si>
    <t>Latviskās ģimeņu dienas Loimā</t>
  </si>
  <si>
    <t>Saite uz vizītkarti</t>
  </si>
  <si>
    <t>2.</t>
  </si>
  <si>
    <t>2025.LV/SP/004</t>
  </si>
  <si>
    <t>Biedrība Latviešu kultūras skola "Bergausis"</t>
  </si>
  <si>
    <t>2025.gada 3x3 saiets Norvēģijā</t>
  </si>
  <si>
    <t>3.</t>
  </si>
  <si>
    <t>2025.LV/SP/008</t>
  </si>
  <si>
    <t>Daugavas Vanagi Vācijā ( DV Vācijā)</t>
  </si>
  <si>
    <t>Bērnu nometne “Mazais latvietis pasaulē”</t>
  </si>
  <si>
    <t>4.</t>
  </si>
  <si>
    <t>2025.LV/SP/003</t>
  </si>
  <si>
    <t>Latviešu biedrību asociācija Apvienotajā Karalistē</t>
  </si>
  <si>
    <t>Radām Latvijai!</t>
  </si>
  <si>
    <t>5.</t>
  </si>
  <si>
    <t>2025.LV/SP/002</t>
  </si>
  <si>
    <t>Latviešu Apvienība Austrālijā un Jaunzēlandē (LAAJ)</t>
  </si>
  <si>
    <t>3x3 Austrālijā</t>
  </si>
  <si>
    <t>6.</t>
  </si>
  <si>
    <t>2025.LV/SP/009</t>
  </si>
  <si>
    <t>Tradicionālās kultūras biedrība MANTOJUMS</t>
  </si>
  <si>
    <t>Latvijas bērnu nometne “LATVIJAS VASARAS TEĀTRA PASAKA. ZELA ĀBOLS"</t>
  </si>
  <si>
    <t>7.</t>
  </si>
  <si>
    <t>2025.LV/SP/012</t>
  </si>
  <si>
    <t>r.a. "Siltumnīca"</t>
  </si>
  <si>
    <t>Pagaršo Latviju</t>
  </si>
  <si>
    <t>8.</t>
  </si>
  <si>
    <t>2025.LV/SP/011</t>
  </si>
  <si>
    <t>"Latvijas Mazpulki"</t>
  </si>
  <si>
    <t>Izzini Latviju!</t>
  </si>
  <si>
    <t>9.</t>
  </si>
  <si>
    <t>2025.LV/SP/005</t>
  </si>
  <si>
    <t>Nodibinājums "Valmieras atbalsta fonds"</t>
  </si>
  <si>
    <t>Olimpiskais kvants 2025</t>
  </si>
  <si>
    <t>10.</t>
  </si>
  <si>
    <t>2025.LV/SP/001</t>
  </si>
  <si>
    <t>ĪRIJAS LATVIEŠU NACIONĀLĀ PADOME</t>
  </si>
  <si>
    <t>Labu labā Latvija</t>
  </si>
  <si>
    <t>11.</t>
  </si>
  <si>
    <t>2025.LV/SP/006</t>
  </si>
  <si>
    <t>Amerikas latviešu apvienība (ALA)</t>
  </si>
  <si>
    <t>Izglītojošie ceļojumi</t>
  </si>
  <si>
    <r>
      <t xml:space="preserve">                                                                                          
</t>
    </r>
    <r>
      <rPr>
        <b/>
        <sz val="14"/>
        <color theme="3" tint="-0.24994659260841701"/>
        <rFont val="Georgia"/>
        <family val="1"/>
        <scheme val="minor"/>
      </rPr>
      <t xml:space="preserve"> Latvijas valsts budžeta finansētās programmas “Atbalsts diasporas un Latvijas bērnu kopējām nometnēm” atklāta projektu pieteikumu konkursa apstiprināto projektu vizītkartes   </t>
    </r>
    <r>
      <rPr>
        <sz val="14"/>
        <color theme="3" tint="-0.24994659260841701"/>
        <rFont val="Georgia"/>
        <family val="1"/>
        <scheme val="minor"/>
      </rPr>
      <t xml:space="preserve">           </t>
    </r>
  </si>
  <si>
    <t>Nr.p.k.</t>
  </si>
  <si>
    <t>Vizītkarte</t>
  </si>
  <si>
    <t>Ģimeņu nometne “Latviskās ģimeņu dienas Loimā” plānota kā ikgadēja satikšanās vieta Somijas latviešu un Latvijas latviešu ģimenēm ar bērniem ar iespēju iepazīties, sadraudzēties un apgūt jaunas iemaņas daudzveidīgās aktivitātēs, stiprinot un aktivizējot savas latviešu valodas un kultūras zināšanas un prasmes. Nometnes dienas būs sadalītas pēc aktivitāšu tēmas: iepazīšanās, sporta, dabas, mākslu un nometnes noslēguma diena. Visas dienas caurvīs latviešu valodas treniņi, uzdevumi un atrakcijas. Vakari tiks jautri pavadīti kopā Ķēķa sarunās - dziedot, dancojot, spēlējot galda spēles un novusu. Projekts mērķa grupa būs latviešu valodā runājošās ģimenes ar bērniem 6-18 gadu vecumā. Norises vieta - Loimā, Somija.</t>
  </si>
  <si>
    <t>atpakaļ uz apstiprināto pieteikumu sarakstu</t>
  </si>
  <si>
    <t>3x3 Norvēģijā notiks otro reizi un tā mērķis ir veicināt Latvijas diasporas un Latvijas bērnu savstarpējo saikni, kultūras apmaiņu un diasporas identitātes saglabāšanu un stirpināšanu ilgtermiņā, kā arī veidot un uzturēt saikni starp latviešiem Latvijā un visā pasaulē. Stiprināt kopienas sajūtu starp diasporas un Latvijas bērniem.rojekta mērķa grupa: Latvijas diasporas bērni un jaunieši, kā arī Latvijas bērni, kuri vēlas piedalīties nometnē. Šī projekta mērķa grupa sniegt iespēju piedalīties nometnē bērniem vecumā no 6 gadiem, kuriem ir interese par latviešu kultūru un tradīcijām. Nacionālo, latvisko identitāti var iegūt tikai darbojoties kā kopienai. 3x3 ir ideāla vieta šādas kopienas veidošanai – tā ne tikai apvieno vairākas paaudzes, bet arī ģeogrāfiski attālinātus latviešus. 3x3 norises formāts – 5 dienas, 24 stundas vienā vietā, darot visu visiem kopā, ir lielisks veids, kā cilvēki iepazīst viens otru un izveido draudzības saites. Tieši tas būs stūrakmens ilgtermiņa latviešu kopienas uzturēšanai Norvēģijā un citās Skandināvijas valstīs. Projekta galvenās aktivitātes ir dažādas latviskās ievirzes:
Valodas nodarbības: Latviešu valodas stundas un sarunu klubi, lai uzlabotu valodas prasmes un veicinātu valodas lietošanu ikdienā.
Kultūras darbnīcas: Rokdarbu, tautas deju, dziesmu un citu tradicionālo aktivitāšu darbnīcas, kas iepazīstina ar Latvijas kultūru un tradīcijām.
Sporta un āra aktivitātes: Komandu spēles, pārgājieni un citas fiziskās aktivitātes, lai veicinātu sadarbību un draudzību starp dalībniekiem.
Izglītojošas lekcijas un diskusijas: Par Latvijas vēsturi, ģeogrāfiju un mūsdienu aktualitātēm, lai paplašinātu zināšanas par Latviju.
Radošās darbnīcas: Keramikas, rotu gatavošanas un citas amatniecības darbnīcas, kur dalībnieki var apgūt jaunas prasmes un izpaust savu radošumu.
Šīs un visas pārējās aktivitātes palīdz veidot un uzturēt saikni starp latviešiem visā pasaulē, veicinot latviskās identitātes saglabāšanu nākotnē.Sagaidāmie projekta rezultāti:
Kultūras identitātes stiprināšana: Bērni un jaunieši iegūs dziļāku izpratni par Latvijas kultūru un tradīcijām.
Valodas prasmes uzlabošana: Dalībnieki uzlabos savas latviešu valodas prasmes.
Sociālās mijiedarbības veicināšana: Tiks veidotas jaunas draudzības un stiprināta saikne starp latviešu bērniem.
Izglītības un izklaides apvienošana: Dalībnieki piedalīsies aktivitātēs, kas ir gan izglītojošas, gan izklaidējošas.
3x3Norvēģijā būs viennozīmīgs ieguldījums diasporas nacionālās identitātes stiprināšanai ilgtermiņā.Projekta norises vieta: Nometne notiks Frekhaug Nordhordaland tautas augstskolā, Alveres pašvaldībā, kas atrodas Vestlandes apgabalā, Norvēģijā netālu no Bergenas, piedāvājot unikālu iespēju bērniem un jauniešiem piedzīvot un piedalīties dažādās aktivitātēs. Tautas augstskola sniedz iespēju nakšņot uz vietas tāpēc tā tika izvēlēta par nometnes vietu.</t>
  </si>
  <si>
    <t>Nometnes "Mazais latvietis pasaulē" mērķis ir stiprināt un attīstīt latvietību, kā arī veidot ciešāku saikni ar Latviju 50 latviešu bērniem un jauniešiem no diasporas un 20 vienaudžiem no Latvijas. Projekts veicinās latviskās identitātes saglabāšanu un piederības sajūtu ilgtermiņā. Nometnē piedalīsies bērni un jaunieši vecumā no 6 līdz 18 gadiem no dažādām valstīm, ieskaitot Latviju, kuriem ir kopīga vēlme saglabāt un attīstīt latviskās kultūras, valodas un vēstures zināšanas.Nometnes laikā, kas norisināsies piecās nedēļas nogalēs 2025. gada vasarā Latviešu centrā Bērzaine, Freiburgā, Vācijā, tiks organizētas izglītojošas un radošas nodarbības, viktorīnas, sportiskas un kultūras ekskursijas, valodas kursi un latviskās tradīcijas veicinoši pasākumi. Dalībniekiem būs iespēja praktizēt latviešu valodu, izzināt Latvijas vēsturi un tradīcijas, kā arī stiprināt draudzību starp diasporas un Latvijā dzīvojošajiem bērniem.Projekts veicinās bērnu un jauniešu latviskās identitātes saglabāšanu un attīstīšanu, stiprinās saikni starp dažādās valstīs dzīvojošiem latviešiem un veidosim ilgtermiņa draudzības, kas uzturēsies arī pēc nometnes beigām.Latviešu centrs Bērzaine, Freiburgā, Vācijā – plašs, latviskuma centrs, kur ik gadu notiek vairāk nekā 20 latviešu pasākumi, kas saistīti ar latviešu kultūras un tradīciju saglabāšanu.</t>
  </si>
  <si>
    <t xml:space="preserve">Projekta “Radām Latvijai!” mērķis - saglabāt diasporas jauniešu Lielbritānijā saikni ar Latviju, stiprinot jauniešu nacionālo identitāti.
Lai sasniegtu projekta mērķi, projekta ietvaros Lutterworth (Straumēni) un Londonā, Lielbritānijā tiks organizēta 7 dienu diennakts nometne “Radām Latvijai!”, kurā piedalīsies 20 dalībnieki no Lielbritānijas un Latvijas vecumā 12-16 gadiem, no kuriem vismaz 50% būs Latvijas diasporas Lielbritānijā dalībnieki. Nometnes darba valoda – latviešu.
Nometnes laikā tās dalībnieki iepazīs Latviju caur mākslas daudzveidības prizmu – gan latviešu valodu, gan vēsturi un kultūru – un apgūs praktiskas iemaņas mākslas radīšanā. Dalība projektā sekmēs jauniešu plašāku zināšanu apguvi tematikā, sniegs motivāciju pozitīvu paradumu veidošanai, organizējot savu brīvo laiku saistībā ar mākslu. Visi projekta rezultāti tiks apkopoti digitālā izstādē un būs pieejami plašai auditorijai ilgtermiņā www.radamlatviju.lv interneta vietnē.
Projekta īstenošanā piedalīsies 3 pastāvīgi nometnes darbinieki un 1 brīvprātīgais – visi ar pieredzi līdzīgu pasākumu norisē.
Projekta kopējais budžets ~17,000.00 EUR, kas ietver dalībnieku ieguldījumu ~3,000.00 EUR apmērā (apdrošināšana, ceļa izdevumi, mājas darbu veidošana).
Projekts tiks īstenots laika periodā Janvāris-Septembris, 2025.
</t>
  </si>
  <si>
    <t>3x3 Ģimeņu Saiets Austrālijā šoreiz notiks jau 40 reizi. Šis ir ceļojošs 3x3 Saiets, kas katru gadu notiek citā pavalstī. 2025. gadā dosimies uz Jaundienvidvelsas (New South Wales) jūras piekrasti ārpus Sidnejas, lai pirmo janvāra nedēļu pavadītu latviskā vidē, stiprinot draudzības, veicinot latvietību, paplašinot latviskās zināšanas un veicinātu latvisko kopības sajūtu. Nacionālo, latvisko identitāti var iegūt tikai darbojoties kopienā un 3x3 ir ideāla vieta šādas kopienas veidošanai – tā ne tikai apvieno vairākas paaudzes, bet arī ģeogrāfiski attālinātus latviešus. 3x3 norises formāts – 6 dienas, 24 stundas vienā vietā, darot visu visiem kopā ir lielisks veids kā cilvēki iepazīst viens otru un izveido draudzības saites. Tieši tās būs stūrakmens ilgtermiņa latviešu kopienas uzturēšanai Austrālijā un Jaunzēlandē. Jaunākā paaudze ir jāaudzina, lai tā varētu turpināt latviešu kopienu izaugsmi un tādējādi, arī latviskās identitātes uzturēšanu. 3x3 Austrālijā un Jaunzēlandē vadītāji katru gadu mainās un katrā pavalsīt katru gadu veidojas jauna vadības komanda. Bijušie dalībnieki kļūs par vadītājiem, daudzas ģimenes atgriežas katru gadu un pavisam drīz bērni turpinās organizēt nākamos 3x3. Šāda pieeja veicina latviešu kopienu ‘sasparošanos’ dažādās ģeogrāfiskās vietās un neļauj rīkotājiem izdegt. Tas arī dod iespēju izaugt un izvirzīties jauniem sabiedrības līderiem.</t>
  </si>
  <si>
    <t>Ar devīzi TĒVZEMĒ SAKNES, SAKNĒS SPĒKS Limbažu novada Lādezerā no 15.07.2025. līdz 20.07.2025 notiks nometne „ Latvijas vasaras teātra pasaka. Zelta ābols”. Tajā 7-11 gadus veci bērni (16 no diasporas vismaz 7 valstīs un 16 no Latvijas) izdzīvos savu versiju latviešu tautas pasakas versiju par Bārenīti un Mātesmeitu. Nometnes laikā iestudētā pasakas interpretācija ļaus katram dalībniekam sajust sevi kā Latvijas daļu – tāpat kā katrs zelta ābols ir daļa no zelta ābeles – jo nodarbībās katrs dalībnieks darinās gan pats savu zelta ābolu (kā sevis paša simbolu), gan savu zelta ābeles portretu (kā savas ģimenes simbolu), gan visas nometnes kopīgo Zelta ābeles attēlu (kā Latvijas simbolu).
Teātris ir daudzpusīga darbības joma, un šī iestudējuma pamatā folkloras materiāls, kas ietver latviskās identitātes pamatvērtības (valodu, tradicionālo kultūru un tautas tikumiskās vērtības) un ir piemērots, lai pētītu, kā laikmetu gaitā mainījusies sabiedrības domāšana, kuras vērtības ir paliekošas, un ko varam mācīties no tradīcijām. Iejūtoties pasaku tēlos, bērniem būs iespējams, sajustu sevi kā tautas spēka daļu, iepazīt latviskās domāšanas īpatnības un atklātu pasakas simbolisma paralēles ar šodienu. Muzicēšana ar tautas mūzikas instrumentiem, dziesmas, danči, rotaļas, mutvārdu žanri, tērpu un dekorāciju darināšana, pasakas notikumu un varoņu analīze dod plašas iespējas nodarbību laikā saistoši un paliekoši iepazīstināt bērnus ar latviešu folkloras mantojumu un tuvināties tā vērtībām. Nodarbības vada iepriekšējās nometnēs pārbaudīta skolotāju komanda, kurā latviskums un tā saglabāšana katram ir nozīmīga vērtība, kas ir apvienota ar lielisku pedagoģisko pieredzi. Tas aizraujošā un atraktīvā veidā ļauj kopt latviešu valodu, iepazīt latviešu tradīcijas un kultūru, dod saskarsmes un sadarbības pieredzi un attīsta radošumu. Izmantojot iestudējumā un nodarbību procesā IT tehnoloģijas, to var padarīt mūsdienīgu. Ārpus nodarbību izbraucienos uz Limbažu muzeju viņi iepazīs Latvijas kultūrvēstures vērtības. Viesojoties ekoloģiskās saimniecības “Reķi” ābeļdārzā, aitkopībā specializētajā zemnieku saimniecībā “Mikaitas” un Limbažu “Lielezera” maiznīcā, kā arī Mazsalacas muzejā, Ķoņu dzirnavās un apskatot Baltijas ceļam veidoto piemiņas zīmi,   bērni klātienē iepazīs lietas, par kurām ir liela nozīme pasakas galveno varoņu – Bārenes un Mātesmeitas – piedzīvojumos un, gūstot pozitīvu emocionālo pieredzi un zināšanas par Latvijas vēsturi, stiprinās saikni ar Latviju.
Esam pārliecināti, ka  Latvijas vasaras teātra pasakas piedzīvojums būs ieguldījums katra bērna personības pilnveidošanai un nacionālās identitātes stiprināšanai.</t>
  </si>
  <si>
    <t>Biedrība ‘’r.a. ‘’Siltumnīca’’’’ organizē diasporas un Latvijas bērnu kopīgu nometni viesu namā “Mauriņi”, Siguldas novadā no 2025. gada 28. jūlija līdz 3.augustam.Projekta mērķa grupa – 15 Latvijas bērni un 15 diasporas bērni no dažādām valstīm vecumā no 10-18 gadiem.
Projekta mērķis ir saglabāt diasporas bērnu saikni ar Latviju, tās tradīcijām, kultūru un stiprināt nacionālo identitāti. Paēdis cilvēks ir laimīgs cilvēks. Bērniem, darbojoties ēst gatavošanas nodarbībās, izklaidēs un diskusijās, tiks piedāvātas aktivitātes, kas veicinās jaunu draudzību veidošanos, stiprinās saikni ar Latviju un tās tradīcijām. Dalībnieki iepazīs Latvijas gadskārtu tradīcijas un nereti interesantos ēdienu salikumus latviešu virtuvē. Nometnes programmā iekļautas ne tikai ēst gatavošanas nodarbības, bet arī radošās darbnīcas, rotaļas un vienas dienas ekskursija Siguldas novadā. Nometnes dalībnieki piedalīsies arī un dosies klusajā nakts pastaigā ar uzdevumiem.
Dalībniekiem arī būs iespēja iepazīties ar latviešu tradīcijām virtuvē, pašiem gatavot un eksperimentēt ar Latvijas tradicionālajām garšām un paņemt līdzi šo piedzīvojumu, lai turpinātu izbaudīt, eksperimentēt un iepazīstinātu citus. Visas nedēļas garumā interesentiem būs iespēja sekot līdzi nometnē piedzīvotajam īsā nometnes video dienasgrāmatā.
Aktivitātes un dzīvošana paredzētas Siguldas novada Allažu pagasta viesu namā “Mauriņi”.</t>
  </si>
  <si>
    <t>Latvijas Mazpulki organizē diasporas nometni Valkas novada Kārķus pagastā no 2025. gada 14.jūlija līdz 20.jūlijam.Projekta mērķa grupa – 15 Latvijas un 15 diasporas bērni no dažādām valstīm vecumā no 10 līdz 16 gadiem.Projekta mērķis ir saglabāt diasporas saikni ar Latviju un stiprināt tās nacionālo identitāti.Latvijas Mazpulki jau 5 reizes ir organizējuši Latvijas bērnu un diasporu kopējo nometni un vienmēr bērni kā lielāko nometnes ieguvumu min jaunu draugu iegūšanu. Nometnes aktivitātes ir plānotas tā, lai pēc iespējas vairāk būtu komandu saliedēšanās uzdevumi, kas dalībniekiem palīdz socializēties. Mūsu nometnes ir ģimeniskas, jo nometnē parasti ir dažāda vecuma bērni kā jau ģimenē, taču visi viens otru pieskata, rūpējas. Mazpulki ir informēti, ka dalībnieki uztur saikni arī pēc nometnes noslēguma un gaida nākamā gada nometni, kad atkal varēs tikties, taču tie, kas jau ir izauguši no nometņu dalībnieku vecuma, paši organizē savas sanākšanas Latvijā. Un attiecības ir tās, kas saglabā diasporas saikni ar Latviju ilgtermiņā.
Lai arī nometne norisināsies Kārķu skolā, dalībniekiem aktīvi darbojoties būs iespēja izzināt Latvijas vēsturi, kultūru, dabu, ģeogrāfiju, kulināro mantojumu un valodu.Nometnes programmā paredzētas radošās darbnīcas, kulinārijas nodarbības, pārgājiens, erudīcijas spēles par Latviju, tās vēsturi un kultūru, dziedāšanas un dejošanas aktivitātes, dalībnieku apslēpto talantu celšana gaismā. Visa nedēļa tiks veltīta latviešu valodas zināšanu uzlabošanai. Dalībniekiem būs iespēja doties izzinošā un interaktīvā ekskursijā Vidzemē, iepazīstot Ķoņu dzirnavas, kas ir vienīgā vieta Latvijā, kur vienkopus maļ graudus, vērpj vilnu, šuj segas un spilvenus, kas pildīti ar Latvijā audzēto aitu vilnu, apmeklējot Naukšēnu Cilvēkmuzeju un iemēģinot stelles, latviešu tautastērpu, parakstīt ar tintes pildspalvu un izdejojot slaveno Naukšēnu disko, kā arī apmeklējot Rūjienas saldējuma fabriku. Dažādās komandu aktivitātēs dalībnieki izzinās savu komandas dinamiku un katra dalībnieka stiprās puses, kas noderēs visas nometnes norises lai</t>
  </si>
  <si>
    <t>Nometnes “OLIMPISKAIS KVANTS” mērķis ir saglabāt un stiprināt diasporas jauniešu saikni ar Latviju un veicināt nacionālās identitātes stiprināšanu, caur kopēju mīlestību pret aktīvu dzīvesveidu un sportu, latviešu valodu, Latvijas dabu un kultūru.Nometnē no 2025.gada 4.-9.augustam, 13 – 18 gadus jauni diasporas un Latvijas jaunieši, kuru ikdiena ir saistīta ar aktīvu dzīvesveidu un sporta vidi, kopīgi piedzīvos daudzpusīgu programmu, kas vērsta uz savstarpējo saišu veidošanu un stiprināšanu. Nometnes programmā tiks ietverts laiks gan latviešu valodas stiprināšanai, apkārtējās dabas un kultūras iepazīšanai, radošo un uzņēmējdarbības spēju stiprināšanai, gan sporta aktivitātēm un kopējiem brīvā laika pavadīšanas pasākumiem kā dabā tā pilsētvidē.
Nometnes rezultātā tiks stiprināti kontakti starp Latvijas un diasporas jauniešiem, sekmēta turpmākā sadarbība, izveidota un nostiprināta saite ar Latviju diasporas jauniešu vidū, parādot, kā Latviju tā arī Valmieru kā pilsētu ārpus Rīgas, kur ir pieejama pasaules līmeņa sporta infrastruktūra un kurā ir ne tikai viens no Valsts ekonomiskajiem centriem un mūsdienu sasniegumi, bet arī ievērojams industriālais mantojums.</t>
  </si>
  <si>
    <t>Nometne “Labu labā Latvija” dos iespēju pusaudžiem ne tikai saglabāt saikni ar Latviju un nostiprināt nacionālo identitāti, bet papildināt latviešu valodas zināšanas, kā arī iepazīt Latvijas kultūru, dabu un vēsturi, kā arī veidot jaunas draudzības saites, kas ilgs gadu gadiem.
Pusaudži iepazīs Grobiņu un apmeklēs Kuldīgu un Liepāju, kā arī paši veidos novadpētniecības filmas digitālā vidē. Iepazīstot Latviju kā skaistu, viesmīlīgu un mūsdienīgu 21.gs. valsti, jauniešiem būs stimuls savu nākotni saistīt ar Latviju – studējot vai strādājot.
Jauniešiem ir ļoti svarīgas mūsdienu tehnoloģijas, tāpēc ir svarīgi parādīt, ka Latvija ir valsts augsti attīstītām tehnoloģijām un progresīvām idejām, tajā pašā laikā saglabā savu unikālo kultūru, valodu un tradīcijas.
Dienvidkurzemes novads, kur notiks nometne, dod plašas iespējas īstenot uzstādītos mērķus.</t>
  </si>
  <si>
    <t xml:space="preserve">ALA Izglītojošo ceļojuma programma piedāvā diasporas latviešu izcelsmes jauniešiem to, ko nevar piedāvāt ārpus Latvijas – fiziski apceļot Latviju. 13-15 g.v. jaunieši pavada 10 dienas (neieskaitot ierašanās un izceļošanas dienas) intensīvā autobusa pārgājienā, apceļojot visus četrus Latvijas apgabalus. Katrā pieturas punktā jaunieši iepazīstas to vietu vēsturi un kultūru vadītās tūrēs (piem. Cēsu pilī, Aglonas bazilikā, Latvijas Okupācijas muzejā utt.), pārgājienos (piem. Ērgļu stacijā, Saulkrastos utt.), ekskursijās (Siguldā, Kolkā utt.), konkrētās radošās nodarbībās (mīcot rupjmaizi, gatavojot latgaliešu māla objektus, pinot ādas rokassprādzes, utt.) pilsētas pastaigās, lekcijās (Lībiešu saietu namā utt.) un izklaidēs.Ceļojuma gaitā diasporas jaunieši pavada vairākas mērķtiecīgas pilnas dienas ar Latvijas vienaudžiem savā pilsētā kopā aktīvi darbojoties un ar viens otru iepazītos spēlēs, pārgājienos un nodarbībās. Katra ceļojuma kulminācija ir visu jauniešu kopā pavadīta diena Rīgā, kas beidzās ar rotaļu un danču vakaru ar folkloras grupu.Izglītojošie ceļojumi “Sveika, Latvija!” un “Heritage Latvia” ir integrāls un neatsverams piedzīvojums latvietības uzturēšanai ārpus Latvijas dzīvojošajiem latviešu jauniešiem. Ceļojuma  uzsvars uz vecumu no 13-15 gadiem, ir kritiskais posms, kad paliek sarežģītāk jauniešus “piesaistīt un pieturēt” pie latvietības. ALA Izglītojošie ceļojumi ne reti tiek dēvēta par “iegremdēšanu latvietībā”. Pēc piedzīvotā vēlme turpināt mācīties latviešu valodu un uzturēt savu latviskumu ne tikai sev vien, bet arī visai sabiedrībai gan diasporā gan Latvijā.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</si>
</sst>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lt;=9999999]###\-####;\(###\)\ ###\-####"/>
    <numFmt numFmtId="165" formatCode="&quot;Overdue&quot;;&quot;&quot;;&quot;&quot;"/>
    <numFmt numFmtId="166" formatCode="#,##0.00\ &quot;€&quot;"/>
    <numFmt numFmtId="167" formatCode="#,##0\ _€"/>
    <numFmt numFmtId="168" formatCode="#,##0.0\ _€"/>
  </numFmts>
  <fonts count="23">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sz val="14"/>
      <color theme="3" tint="-0.24994659260841701"/>
      <name val="Georgia"/>
      <family val="1"/>
      <scheme val="minor"/>
    </font>
    <font>
      <b/>
      <sz val="14"/>
      <color theme="3" tint="-0.24994659260841701"/>
      <name val="Georgia"/>
      <family val="1"/>
      <scheme val="minor"/>
    </font>
    <font>
      <sz val="8"/>
      <name val="Georgia"/>
      <family val="2"/>
      <scheme val="minor"/>
    </font>
    <font>
      <sz val="11"/>
      <color theme="1"/>
      <name val="Georgia"/>
      <family val="1"/>
      <scheme val="minor"/>
    </font>
    <font>
      <b/>
      <sz val="11"/>
      <color theme="1"/>
      <name val="Georgia"/>
      <family val="1"/>
      <scheme val="minor"/>
    </font>
    <font>
      <b/>
      <sz val="11"/>
      <color theme="3" tint="-0.24994659260841701"/>
      <name val="Georgia"/>
      <family val="1"/>
      <scheme val="minor"/>
    </font>
    <font>
      <sz val="11"/>
      <color theme="0"/>
      <name val="Georgia"/>
      <family val="1"/>
      <scheme val="minor"/>
    </font>
    <font>
      <sz val="8"/>
      <color theme="3" tint="-0.24994659260841701"/>
      <name val="Georgia"/>
      <family val="1"/>
      <scheme val="minor"/>
    </font>
    <font>
      <u/>
      <sz val="8"/>
      <color theme="3" tint="-0.24994659260841701"/>
      <name val="Georgia"/>
      <family val="1"/>
      <scheme val="minor"/>
    </font>
    <font>
      <sz val="11"/>
      <color theme="1"/>
      <name val="Georgia"/>
      <family val="1"/>
      <charset val="186"/>
      <scheme val="minor"/>
    </font>
    <font>
      <b/>
      <sz val="11"/>
      <color theme="1"/>
      <name val="Georgia"/>
      <family val="1"/>
      <charset val="186"/>
      <scheme val="minor"/>
    </font>
    <font>
      <b/>
      <sz val="11"/>
      <color theme="3" tint="-0.24994659260841701"/>
      <name val="Georgia"/>
      <family val="1"/>
      <charset val="186"/>
      <scheme val="minor"/>
    </font>
    <font>
      <sz val="11"/>
      <color rgb="FF000000"/>
      <name val="Georgia"/>
      <family val="1"/>
      <charset val="186"/>
      <scheme val="minor"/>
    </font>
    <font>
      <sz val="10"/>
      <color theme="1"/>
      <name val="Georgia"/>
      <family val="1"/>
      <scheme val="minor"/>
    </font>
    <font>
      <sz val="11"/>
      <color rgb="FF00000A"/>
      <name val="Georgia"/>
      <family val="1"/>
      <charset val="186"/>
      <scheme val="minor"/>
    </font>
  </fonts>
  <fills count="6">
    <fill>
      <patternFill patternType="none"/>
    </fill>
    <fill>
      <patternFill patternType="gray125"/>
    </fill>
    <fill>
      <patternFill patternType="solid">
        <fgColor rgb="FFFFCC99"/>
      </patternFill>
    </fill>
    <fill>
      <patternFill patternType="solid">
        <fgColor theme="4"/>
        <bgColor indexed="64"/>
      </patternFill>
    </fill>
    <fill>
      <patternFill patternType="solid">
        <fgColor rgb="FF457881"/>
        <bgColor indexed="64"/>
      </patternFill>
    </fill>
    <fill>
      <patternFill patternType="solid">
        <fgColor theme="0"/>
        <bgColor indexed="64"/>
      </patternFill>
    </fill>
  </fills>
  <borders count="8">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49">
    <xf numFmtId="0" fontId="0" fillId="0" borderId="0" xfId="0">
      <alignment horizontal="left" vertical="center" wrapText="1" indent="1"/>
    </xf>
    <xf numFmtId="0" fontId="5" fillId="0" borderId="0" xfId="1" applyFont="1" applyFill="1" applyBorder="1" applyAlignment="1">
      <alignment horizontal="left" vertical="center" wrapText="1"/>
    </xf>
    <xf numFmtId="0" fontId="12" fillId="0" borderId="4" xfId="0" applyFont="1" applyBorder="1" applyAlignment="1">
      <alignment horizontal="left" vertical="center"/>
    </xf>
    <xf numFmtId="0" fontId="5" fillId="0" borderId="0" xfId="0" applyFont="1">
      <alignment horizontal="left" vertical="center" wrapText="1" indent="1"/>
    </xf>
    <xf numFmtId="0" fontId="13" fillId="4" borderId="4" xfId="0" applyFont="1" applyFill="1" applyBorder="1" applyAlignment="1">
      <alignment horizontal="center" vertical="center" wrapText="1"/>
    </xf>
    <xf numFmtId="166" fontId="13" fillId="4" borderId="4" xfId="0" applyNumberFormat="1" applyFont="1" applyFill="1" applyBorder="1" applyAlignment="1">
      <alignment horizontal="center" vertical="center" wrapText="1"/>
    </xf>
    <xf numFmtId="165" fontId="11" fillId="0" borderId="0" xfId="11" applyFont="1" applyAlignment="1">
      <alignment horizontal="center" vertical="center" wrapText="1"/>
    </xf>
    <xf numFmtId="166" fontId="5" fillId="0" borderId="0" xfId="0" applyNumberFormat="1" applyFont="1" applyAlignment="1">
      <alignment horizontal="center" vertical="center" wrapText="1"/>
    </xf>
    <xf numFmtId="0" fontId="5" fillId="4" borderId="0" xfId="0" applyFont="1" applyFill="1">
      <alignment horizontal="left" vertical="center" wrapText="1" indent="1"/>
    </xf>
    <xf numFmtId="0" fontId="13" fillId="4" borderId="3" xfId="0" applyFont="1" applyFill="1" applyBorder="1" applyAlignment="1">
      <alignment horizontal="center" vertical="center" wrapText="1"/>
    </xf>
    <xf numFmtId="165" fontId="14" fillId="0" borderId="0" xfId="11" applyFont="1">
      <alignment horizontal="left" vertical="center" wrapText="1" indent="1"/>
    </xf>
    <xf numFmtId="0" fontId="16" fillId="0" borderId="0" xfId="1" applyFont="1" applyAlignment="1">
      <alignment horizontal="left" vertical="center" wrapText="1" indent="1"/>
    </xf>
    <xf numFmtId="165" fontId="5" fillId="0" borderId="0" xfId="11" applyFont="1">
      <alignment horizontal="left" vertical="center" wrapText="1" indent="1"/>
    </xf>
    <xf numFmtId="2" fontId="5" fillId="0" borderId="0" xfId="11" applyNumberFormat="1" applyFont="1">
      <alignment horizontal="left" vertical="center" wrapText="1" indent="1"/>
    </xf>
    <xf numFmtId="0" fontId="15" fillId="0" borderId="0" xfId="0" applyFont="1" applyAlignment="1">
      <alignment vertical="top" wrapText="1"/>
    </xf>
    <xf numFmtId="0" fontId="11" fillId="0" borderId="4" xfId="0" applyFont="1" applyBorder="1" applyAlignment="1">
      <alignment horizontal="left" vertical="center"/>
    </xf>
    <xf numFmtId="4" fontId="11" fillId="0" borderId="4" xfId="0" applyNumberFormat="1" applyFont="1" applyBorder="1" applyAlignment="1">
      <alignment horizontal="center" vertical="center" wrapText="1"/>
    </xf>
    <xf numFmtId="0" fontId="13" fillId="0" borderId="4" xfId="0" applyFont="1" applyBorder="1" applyAlignment="1">
      <alignment horizontal="center" vertical="center"/>
    </xf>
    <xf numFmtId="167" fontId="5" fillId="0" borderId="0" xfId="0" applyNumberFormat="1" applyFont="1" applyAlignment="1">
      <alignment horizontal="center" vertical="center" wrapText="1"/>
    </xf>
    <xf numFmtId="0" fontId="15" fillId="0" borderId="0" xfId="1" applyFont="1" applyFill="1" applyBorder="1" applyAlignment="1">
      <alignment vertical="top" wrapText="1"/>
    </xf>
    <xf numFmtId="0" fontId="17" fillId="0" borderId="4" xfId="0" applyFont="1" applyBorder="1" applyAlignment="1">
      <alignment horizontal="left" vertical="center" wrapText="1"/>
    </xf>
    <xf numFmtId="168" fontId="5" fillId="0" borderId="0" xfId="0" applyNumberFormat="1" applyFont="1" applyAlignment="1">
      <alignment horizontal="center" vertical="center" wrapText="1"/>
    </xf>
    <xf numFmtId="0" fontId="18" fillId="0" borderId="4" xfId="0" applyFont="1" applyBorder="1" applyAlignment="1">
      <alignment horizontal="left" vertical="center" wrapText="1"/>
    </xf>
    <xf numFmtId="0" fontId="12" fillId="0" borderId="6" xfId="0" applyFont="1" applyBorder="1" applyAlignment="1">
      <alignment horizontal="left" vertical="center"/>
    </xf>
    <xf numFmtId="4" fontId="11" fillId="0" borderId="6" xfId="0" applyNumberFormat="1" applyFont="1" applyBorder="1" applyAlignment="1">
      <alignment horizontal="center" vertical="center" wrapText="1"/>
    </xf>
    <xf numFmtId="0" fontId="13" fillId="0" borderId="6" xfId="0" applyFont="1" applyBorder="1" applyAlignment="1">
      <alignment horizontal="center" vertical="center"/>
    </xf>
    <xf numFmtId="165" fontId="17" fillId="0" borderId="4" xfId="11" applyFont="1" applyBorder="1" applyAlignment="1">
      <alignment horizontal="center" vertical="center" wrapText="1"/>
    </xf>
    <xf numFmtId="165" fontId="17" fillId="0" borderId="6" xfId="11" applyFont="1" applyBorder="1" applyAlignment="1">
      <alignment horizontal="center" vertical="center" wrapText="1"/>
    </xf>
    <xf numFmtId="0" fontId="17" fillId="0" borderId="6" xfId="0" applyFont="1" applyBorder="1" applyAlignment="1">
      <alignment horizontal="left" vertical="center" wrapText="1"/>
    </xf>
    <xf numFmtId="0" fontId="11" fillId="0" borderId="6" xfId="0" applyFont="1" applyBorder="1" applyAlignment="1">
      <alignment horizontal="left" vertical="center"/>
    </xf>
    <xf numFmtId="0" fontId="19" fillId="0" borderId="6" xfId="0" applyFont="1" applyBorder="1" applyAlignment="1">
      <alignment horizontal="left" vertical="center" wrapText="1"/>
    </xf>
    <xf numFmtId="0" fontId="20" fillId="0" borderId="6" xfId="0" applyFont="1" applyBorder="1" applyAlignment="1">
      <alignment horizontal="left" vertical="center" wrapText="1"/>
    </xf>
    <xf numFmtId="168" fontId="5" fillId="0" borderId="6" xfId="8" applyNumberFormat="1" applyFont="1" applyBorder="1" applyAlignment="1">
      <alignment horizontal="center" vertical="center" wrapText="1"/>
    </xf>
    <xf numFmtId="165" fontId="14" fillId="0" borderId="0" xfId="11" applyFont="1" applyBorder="1">
      <alignment horizontal="left" vertical="center" wrapText="1" indent="1"/>
    </xf>
    <xf numFmtId="1" fontId="21" fillId="0" borderId="6" xfId="11" applyNumberFormat="1" applyFont="1" applyBorder="1" applyAlignment="1">
      <alignment horizontal="center" vertical="center" wrapText="1"/>
    </xf>
    <xf numFmtId="1" fontId="21" fillId="0" borderId="6" xfId="0" applyNumberFormat="1" applyFont="1" applyBorder="1" applyAlignment="1">
      <alignment horizontal="left" vertical="center"/>
    </xf>
    <xf numFmtId="0" fontId="15" fillId="0" borderId="6" xfId="0" applyFont="1" applyBorder="1" applyAlignment="1">
      <alignment horizontal="left" vertical="top" wrapText="1" indent="1"/>
    </xf>
    <xf numFmtId="0" fontId="19" fillId="0" borderId="4" xfId="0" applyFont="1" applyBorder="1" applyAlignment="1">
      <alignment horizontal="left" vertical="center" wrapText="1"/>
    </xf>
    <xf numFmtId="0" fontId="20" fillId="0" borderId="4" xfId="0" applyFont="1" applyBorder="1" applyAlignment="1">
      <alignment horizontal="left" vertical="center" wrapText="1"/>
    </xf>
    <xf numFmtId="168" fontId="5" fillId="0" borderId="4" xfId="8" applyNumberFormat="1" applyFont="1" applyBorder="1" applyAlignment="1">
      <alignment horizontal="center"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5" xfId="0" applyFont="1" applyBorder="1" applyAlignment="1">
      <alignment horizontal="left" vertical="center" wrapText="1"/>
    </xf>
    <xf numFmtId="2" fontId="17" fillId="5" borderId="7" xfId="8" applyNumberFormat="1" applyFont="1" applyFill="1" applyBorder="1" applyAlignment="1">
      <alignment horizontal="center" vertical="center" wrapText="1"/>
    </xf>
    <xf numFmtId="2" fontId="17" fillId="5" borderId="5" xfId="8" applyNumberFormat="1" applyFont="1" applyFill="1" applyBorder="1" applyAlignment="1">
      <alignment horizontal="center" vertical="center" wrapText="1"/>
    </xf>
    <xf numFmtId="0" fontId="22" fillId="0" borderId="0" xfId="0" applyFont="1" applyAlignment="1">
      <alignment vertical="center" wrapText="1"/>
    </xf>
    <xf numFmtId="0" fontId="15" fillId="0" borderId="0" xfId="0" applyFont="1" applyAlignment="1">
      <alignment horizontal="left" vertical="top" wrapText="1"/>
    </xf>
    <xf numFmtId="0" fontId="8" fillId="0" borderId="0" xfId="7" applyFont="1" applyBorder="1" applyAlignment="1">
      <alignment horizontal="center" vertical="center" wrapText="1"/>
    </xf>
    <xf numFmtId="0" fontId="8" fillId="0" borderId="2" xfId="7" applyFont="1" applyAlignment="1">
      <alignment horizontal="center" vertical="center" wrapText="1"/>
    </xf>
  </cellXfs>
  <cellStyles count="12">
    <cellStyle name="Comma" xfId="6" builtinId="3" customBuiltin="1"/>
    <cellStyle name="Comma [0]" xfId="10" builtinId="6" customBuiltin="1"/>
    <cellStyle name="Date" xfId="9" xr:uid="{00000000-0005-0000-0000-000002000000}"/>
    <cellStyle name="Followed Hyperlink" xfId="5" builtinId="9" customBuiltin="1"/>
    <cellStyle name="Heading 1" xfId="2" builtinId="16" customBuiltin="1"/>
    <cellStyle name="Heading 2" xfId="4" builtinId="17" customBuiltin="1"/>
    <cellStyle name="Hyperlink" xfId="1" builtinId="8" customBuiltin="1"/>
    <cellStyle name="Icon Set" xfId="11" xr:uid="{00000000-0005-0000-0000-000007000000}"/>
    <cellStyle name="Input" xfId="3" builtinId="20" customBuiltin="1"/>
    <cellStyle name="Normal" xfId="0" builtinId="0" customBuiltin="1"/>
    <cellStyle name="Phone" xfId="8" xr:uid="{00000000-0005-0000-0000-00000A000000}"/>
    <cellStyle name="Title" xfId="7" builtinId="15" customBuiltin="1"/>
  </cellStyles>
  <dxfs count="32">
    <dxf>
      <font>
        <strike val="0"/>
        <outline val="0"/>
        <shadow val="0"/>
        <u val="none"/>
        <vertAlign val="baseline"/>
        <sz val="8"/>
        <color theme="3" tint="-0.24994659260841701"/>
        <name val="Georgia"/>
        <family val="1"/>
        <scheme val="minor"/>
      </font>
      <alignment horizontal="left" vertical="top" textRotation="0" wrapText="1" indent="1" justifyLastLine="0" shrinkToFit="0" readingOrder="0"/>
    </dxf>
    <dxf>
      <font>
        <b val="0"/>
        <strike val="0"/>
        <outline val="0"/>
        <shadow val="0"/>
        <u val="none"/>
        <vertAlign val="baseline"/>
        <sz val="10"/>
        <color theme="1"/>
        <name val="Georgia"/>
        <family val="1"/>
        <scheme val="minor"/>
      </font>
      <numFmt numFmtId="1" formatCode="0"/>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Georgia"/>
        <family val="1"/>
        <scheme val="minor"/>
      </font>
      <numFmt numFmtId="1" formatCode="0"/>
      <alignment horizontal="center" vertical="center" textRotation="0" wrapText="1" indent="0" justifyLastLine="0" shrinkToFit="0" readingOrder="0"/>
    </dxf>
    <dxf>
      <font>
        <strike val="0"/>
        <outline val="0"/>
        <shadow val="0"/>
        <vertAlign val="baseline"/>
        <name val="Georgia"/>
        <family val="1"/>
        <scheme val="minor"/>
      </font>
    </dxf>
    <dxf>
      <font>
        <strike val="0"/>
        <outline val="0"/>
        <shadow val="0"/>
        <vertAlign val="baseline"/>
        <name val="Georgia"/>
        <family val="1"/>
        <scheme val="minor"/>
      </font>
    </dxf>
    <dxf>
      <font>
        <strike val="0"/>
        <outline val="0"/>
        <shadow val="0"/>
        <vertAlign val="baseline"/>
        <name val="Georgia"/>
        <family val="1"/>
        <scheme val="minor"/>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strike val="0"/>
        <outline val="0"/>
        <shadow val="0"/>
        <u val="none"/>
        <vertAlign val="baseline"/>
        <sz val="11"/>
        <name val="Georgia"/>
        <scheme val="minor"/>
      </font>
      <numFmt numFmtId="0" formatCode="General"/>
      <alignment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Georgia"/>
        <family val="1"/>
        <scheme val="minor"/>
      </font>
      <numFmt numFmtId="167" formatCode="#,##0\ _€"/>
      <alignment horizontal="center" vertical="center" textRotation="0" wrapText="1" indent="0" justifyLastLine="0" shrinkToFit="0" readingOrder="0"/>
    </dxf>
    <dxf>
      <font>
        <b/>
        <i val="0"/>
        <strike val="0"/>
        <condense val="0"/>
        <extend val="0"/>
        <outline val="0"/>
        <shadow val="0"/>
        <u val="none"/>
        <vertAlign val="baseline"/>
        <sz val="11"/>
        <color theme="3" tint="-0.24994659260841701"/>
        <name val="Georgia"/>
        <family val="1"/>
        <scheme val="minor"/>
      </font>
      <numFmt numFmtId="168" formatCode="#,##0.0\ _€"/>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numFmt numFmtId="2" formatCode="0.00"/>
      <alignment horizontal="left"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theme="1"/>
        <name val="Times New Roman"/>
        <family val="1"/>
        <charset val="186"/>
        <scheme val="none"/>
      </font>
      <numFmt numFmtId="2" formatCode="0.00"/>
      <fill>
        <patternFill patternType="solid">
          <fgColor indexed="64"/>
          <bgColor theme="0"/>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numFmt numFmtId="2" formatCode="0.00"/>
      <alignment horizontal="left" vertical="center" textRotation="0" wrapText="1" indent="0" justifyLastLine="0" shrinkToFit="0" readingOrder="0"/>
      <border diagonalUp="0" diagonalDown="0" outline="0">
        <left/>
        <right/>
        <top/>
        <bottom/>
      </border>
      <protection locked="1" hidden="0"/>
    </dxf>
    <dxf>
      <font>
        <b/>
        <i val="0"/>
        <strike val="0"/>
        <condense val="0"/>
        <extend val="0"/>
        <outline val="0"/>
        <shadow val="0"/>
        <u val="none"/>
        <vertAlign val="baseline"/>
        <sz val="11"/>
        <color rgb="FF000000"/>
        <name val="Georgia"/>
        <scheme val="minor"/>
      </font>
      <fill>
        <patternFill patternType="none">
          <fgColor indexed="64"/>
          <bgColor indexed="65"/>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theme="1"/>
        <name val="Georgia"/>
        <charset val="186"/>
        <scheme val="minor"/>
      </font>
      <alignment horizontal="left"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sz val="11"/>
        <name val="Georgia"/>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strike val="0"/>
        <outline val="0"/>
        <shadow val="0"/>
        <u val="none"/>
        <vertAlign val="baseline"/>
        <sz val="11"/>
        <color theme="1"/>
        <name val="Georgia"/>
        <scheme val="minor"/>
      </font>
      <alignment horizontal="center" vertical="center" textRotation="0" wrapText="1" indent="0" justifyLastLine="0" shrinkToFit="0" readingOrder="0"/>
    </dxf>
    <dxf>
      <font>
        <strike val="0"/>
        <outline val="0"/>
        <shadow val="0"/>
        <u val="none"/>
        <vertAlign val="baseline"/>
        <name val="Georgia"/>
        <scheme val="minor"/>
      </font>
    </dxf>
    <dxf>
      <font>
        <strike val="0"/>
        <outline val="0"/>
        <shadow val="0"/>
        <u val="none"/>
        <vertAlign val="baseline"/>
        <name val="Georgia"/>
        <scheme val="minor"/>
      </font>
    </dxf>
    <dxf>
      <font>
        <b/>
        <i val="0"/>
        <color theme="4" tint="-0.24994659260841701"/>
      </font>
    </dxf>
    <dxf>
      <fill>
        <patternFill>
          <bgColor rgb="FFFF7C80"/>
        </patternFill>
      </fill>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31"/>
      <tableStyleElement type="headerRow" dxfId="30"/>
      <tableStyleElement type="firstColumn" dxfId="29"/>
      <tableStyleElement type="firstHeaderCell" dxfId="28"/>
    </tableStyle>
  </tableStyles>
  <colors>
    <mruColors>
      <color rgb="FF457881"/>
    </mruColors>
  </color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H13" totalsRowShown="0" headerRowDxfId="25" dataDxfId="24">
  <tableColumns count="8">
    <tableColumn id="8" xr3:uid="{00000000-0010-0000-0000-000008000000}" name="Overdue" dataDxfId="23" dataCellStyle="Icon Set">
      <calculatedColumnFormula>IFERROR(((#REF!+DayAllowance)&lt;TODAY())*(LEN(#REF!)=0)*(LEN(#REF!)&gt;0),0)</calculatedColumnFormula>
    </tableColumn>
    <tableColumn id="1" xr3:uid="{00000000-0010-0000-0000-000001000000}" name="Projekta Nr." dataDxfId="21" totalsRowDxfId="22"/>
    <tableColumn id="3" xr3:uid="{00000000-0010-0000-0000-000003000000}" name="Projekta iesniedzējs" dataDxfId="19" totalsRowDxfId="20"/>
    <tableColumn id="5" xr3:uid="{1E8F3656-7482-45A4-A7F5-85E77FFE4A4E}" name="Projekta nosaukums" dataDxfId="18"/>
    <tableColumn id="10" xr3:uid="{84DD62FC-F7A2-4E94-BCB2-1D80072A3447}" name="Pieprasītais finansējums" dataDxfId="16" totalsRowDxfId="17" dataCellStyle="Phone"/>
    <tableColumn id="6" xr3:uid="{84CB0F58-FE9F-41AC-AF03-9CA898A17E91}" name="Saņemtais punktu skaits kvalitātes vērtēšanas kritērijos" dataDxfId="14" totalsRowDxfId="15" dataCellStyle="Phone"/>
    <tableColumn id="2" xr3:uid="{DBC35BC6-5F39-4A4C-8A02-3B53FCE1696A}" name="Saņemtais punktu skaits kritēriju 6.7.1., 6.7.2. un 6.7.4. kopsummā" dataDxfId="13" dataCellStyle="Phone"/>
    <tableColumn id="4" xr3:uid="{00000000-0010-0000-0000-000004000000}" name="Piezīmes" dataDxfId="11" totalsRowDxfId="12"/>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C61CF1-A009-42DE-8C93-01511CBDFBA6}" name="Books4" displayName="Books4" ref="A2:D13" totalsRowShown="0" headerRowDxfId="5" dataDxfId="4">
  <tableColumns count="4">
    <tableColumn id="8" xr3:uid="{E1F0BBBD-1E6C-44D0-A078-5B3A585F284B}" name="Overdue" dataDxfId="3" dataCellStyle="Icon Set">
      <calculatedColumnFormula>IFERROR(((#REF!+DayAllowance)&lt;TODAY())*(LEN(#REF!)=0)*(LEN(#REF!)&gt;0),0)</calculatedColumnFormula>
    </tableColumn>
    <tableColumn id="6" xr3:uid="{EB93F3B4-5CFB-4490-B350-A41BBA96924D}" name="Nr.p.k." dataDxfId="2" dataCellStyle="Icon Set"/>
    <tableColumn id="1" xr3:uid="{7C6548DA-6BDD-4F11-B28E-7E0EE5A7BEB0}" name="Projekta Nr." dataDxfId="1"/>
    <tableColumn id="4" xr3:uid="{0F21CA56-2CDC-4885-84AE-01B3592557FF}" name="Vizītkarte" dataDxfId="0"/>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457881"/>
    <pageSetUpPr fitToPage="1"/>
  </sheetPr>
  <dimension ref="A1:H13"/>
  <sheetViews>
    <sheetView showGridLines="0" tabSelected="1" zoomScale="73" zoomScaleNormal="73" workbookViewId="0">
      <selection activeCell="L5" sqref="L5"/>
    </sheetView>
  </sheetViews>
  <sheetFormatPr defaultColWidth="8.77734375" defaultRowHeight="30" customHeight="1"/>
  <cols>
    <col min="1" max="1" width="4.109375" style="3" customWidth="1"/>
    <col min="2" max="2" width="22.109375" style="3" customWidth="1"/>
    <col min="3" max="3" width="41.44140625" style="3" customWidth="1"/>
    <col min="4" max="4" width="30.21875" style="3" customWidth="1"/>
    <col min="5" max="5" width="15.77734375" style="7" customWidth="1"/>
    <col min="6" max="7" width="16.5546875" style="3" customWidth="1"/>
    <col min="8" max="8" width="18.77734375" style="3" customWidth="1"/>
    <col min="9" max="16384" width="8.77734375" style="3"/>
  </cols>
  <sheetData>
    <row r="1" spans="1:8" ht="67.900000000000006" customHeight="1">
      <c r="B1" s="47" t="s">
        <v>0</v>
      </c>
      <c r="C1" s="47"/>
      <c r="D1" s="47"/>
      <c r="E1" s="47"/>
      <c r="F1" s="47"/>
      <c r="G1" s="47"/>
      <c r="H1" s="47"/>
    </row>
    <row r="2" spans="1:8" ht="69">
      <c r="A2" s="3" t="s">
        <v>1</v>
      </c>
      <c r="B2" s="4" t="s">
        <v>2</v>
      </c>
      <c r="C2" s="4" t="s">
        <v>3</v>
      </c>
      <c r="D2" s="4" t="s">
        <v>4</v>
      </c>
      <c r="E2" s="5" t="s">
        <v>5</v>
      </c>
      <c r="F2" s="4" t="s">
        <v>6</v>
      </c>
      <c r="G2" s="4" t="s">
        <v>7</v>
      </c>
      <c r="H2" s="4" t="s">
        <v>8</v>
      </c>
    </row>
    <row r="3" spans="1:8" ht="36.6" customHeight="1">
      <c r="A3" s="6" t="s">
        <v>9</v>
      </c>
      <c r="B3" s="2" t="s">
        <v>10</v>
      </c>
      <c r="C3" s="22" t="s">
        <v>11</v>
      </c>
      <c r="D3" s="45" t="s">
        <v>12</v>
      </c>
      <c r="E3" s="16">
        <v>13977</v>
      </c>
      <c r="F3" s="17">
        <v>15.5</v>
      </c>
      <c r="G3" s="21">
        <v>8.5</v>
      </c>
      <c r="H3" s="1" t="s">
        <v>13</v>
      </c>
    </row>
    <row r="4" spans="1:8" ht="30" customHeight="1">
      <c r="A4" s="6" t="s">
        <v>14</v>
      </c>
      <c r="B4" s="2" t="s">
        <v>15</v>
      </c>
      <c r="C4" s="22" t="s">
        <v>16</v>
      </c>
      <c r="D4" s="20" t="s">
        <v>17</v>
      </c>
      <c r="E4" s="16">
        <v>14000</v>
      </c>
      <c r="F4" s="17">
        <v>15.5</v>
      </c>
      <c r="G4" s="18">
        <v>8</v>
      </c>
      <c r="H4" s="1" t="s">
        <v>13</v>
      </c>
    </row>
    <row r="5" spans="1:8" ht="49.9" customHeight="1">
      <c r="A5" s="6" t="s">
        <v>18</v>
      </c>
      <c r="B5" s="2" t="s">
        <v>19</v>
      </c>
      <c r="C5" s="22" t="s">
        <v>20</v>
      </c>
      <c r="D5" s="20" t="s">
        <v>21</v>
      </c>
      <c r="E5" s="16">
        <v>13996.6</v>
      </c>
      <c r="F5" s="17">
        <v>15.5</v>
      </c>
      <c r="G5" s="18">
        <v>8</v>
      </c>
      <c r="H5" s="1" t="s">
        <v>13</v>
      </c>
    </row>
    <row r="6" spans="1:8" ht="41.45" customHeight="1">
      <c r="A6" s="6" t="s">
        <v>22</v>
      </c>
      <c r="B6" s="2" t="s">
        <v>23</v>
      </c>
      <c r="C6" s="22" t="s">
        <v>24</v>
      </c>
      <c r="D6" s="20" t="s">
        <v>25</v>
      </c>
      <c r="E6" s="16">
        <v>13998.6</v>
      </c>
      <c r="F6" s="17">
        <v>13</v>
      </c>
      <c r="G6" s="18">
        <v>7</v>
      </c>
      <c r="H6" s="1" t="s">
        <v>13</v>
      </c>
    </row>
    <row r="7" spans="1:8" ht="48.6" customHeight="1">
      <c r="A7" s="6" t="s">
        <v>26</v>
      </c>
      <c r="B7" s="2" t="s">
        <v>27</v>
      </c>
      <c r="C7" s="22" t="s">
        <v>28</v>
      </c>
      <c r="D7" s="20" t="s">
        <v>29</v>
      </c>
      <c r="E7" s="16">
        <v>10215</v>
      </c>
      <c r="F7" s="17">
        <v>12.5</v>
      </c>
      <c r="G7" s="18">
        <v>6</v>
      </c>
      <c r="H7" s="1" t="s">
        <v>13</v>
      </c>
    </row>
    <row r="8" spans="1:8" ht="47.45" customHeight="1">
      <c r="A8" s="6" t="s">
        <v>30</v>
      </c>
      <c r="B8" s="2" t="s">
        <v>31</v>
      </c>
      <c r="C8" s="22" t="s">
        <v>32</v>
      </c>
      <c r="D8" s="20" t="s">
        <v>33</v>
      </c>
      <c r="E8" s="16">
        <v>13998</v>
      </c>
      <c r="F8" s="17">
        <v>16.5</v>
      </c>
      <c r="G8" s="18">
        <v>9</v>
      </c>
      <c r="H8" s="1" t="s">
        <v>13</v>
      </c>
    </row>
    <row r="9" spans="1:8" ht="45" customHeight="1">
      <c r="A9" s="6" t="s">
        <v>34</v>
      </c>
      <c r="B9" s="2" t="s">
        <v>35</v>
      </c>
      <c r="C9" s="22" t="s">
        <v>36</v>
      </c>
      <c r="D9" s="20" t="s">
        <v>37</v>
      </c>
      <c r="E9" s="16">
        <v>14000</v>
      </c>
      <c r="F9" s="17">
        <v>16.5</v>
      </c>
      <c r="G9" s="21">
        <v>8.5</v>
      </c>
      <c r="H9" s="1" t="s">
        <v>13</v>
      </c>
    </row>
    <row r="10" spans="1:8" ht="57" customHeight="1">
      <c r="A10" s="6" t="s">
        <v>38</v>
      </c>
      <c r="B10" s="23" t="s">
        <v>39</v>
      </c>
      <c r="C10" s="40" t="s">
        <v>40</v>
      </c>
      <c r="D10" s="28" t="s">
        <v>41</v>
      </c>
      <c r="E10" s="24">
        <v>14000</v>
      </c>
      <c r="F10" s="25">
        <v>15.5</v>
      </c>
      <c r="G10" s="18">
        <v>8</v>
      </c>
      <c r="H10" s="1" t="s">
        <v>13</v>
      </c>
    </row>
    <row r="11" spans="1:8" ht="38.450000000000003" customHeight="1">
      <c r="A11" s="27" t="s">
        <v>42</v>
      </c>
      <c r="B11" s="30" t="s">
        <v>43</v>
      </c>
      <c r="C11" s="41" t="s">
        <v>44</v>
      </c>
      <c r="D11" s="31" t="s">
        <v>45</v>
      </c>
      <c r="E11" s="43">
        <v>13996.89</v>
      </c>
      <c r="F11" s="25">
        <v>15.5</v>
      </c>
      <c r="G11" s="32">
        <v>7.5</v>
      </c>
      <c r="H11" s="1" t="s">
        <v>13</v>
      </c>
    </row>
    <row r="12" spans="1:8" ht="57" customHeight="1">
      <c r="A12" s="26" t="s">
        <v>46</v>
      </c>
      <c r="B12" s="37" t="s">
        <v>47</v>
      </c>
      <c r="C12" s="42" t="s">
        <v>48</v>
      </c>
      <c r="D12" s="38" t="s">
        <v>49</v>
      </c>
      <c r="E12" s="44">
        <v>14000</v>
      </c>
      <c r="F12" s="25">
        <v>14</v>
      </c>
      <c r="G12" s="39">
        <v>7.5</v>
      </c>
      <c r="H12" s="1" t="s">
        <v>13</v>
      </c>
    </row>
    <row r="13" spans="1:8" ht="45" customHeight="1">
      <c r="A13" s="26" t="s">
        <v>50</v>
      </c>
      <c r="B13" s="37" t="s">
        <v>51</v>
      </c>
      <c r="C13" s="42" t="s">
        <v>52</v>
      </c>
      <c r="D13" s="38" t="s">
        <v>53</v>
      </c>
      <c r="E13" s="44">
        <v>12000</v>
      </c>
      <c r="F13" s="25">
        <v>12</v>
      </c>
      <c r="G13" s="39">
        <v>5</v>
      </c>
      <c r="H13" s="1" t="s">
        <v>13</v>
      </c>
    </row>
  </sheetData>
  <mergeCells count="1">
    <mergeCell ref="B1:H1"/>
  </mergeCells>
  <phoneticPr fontId="10" type="noConversion"/>
  <conditionalFormatting sqref="F3:F13">
    <cfRule type="cellIs" dxfId="27" priority="1" operator="lessThan">
      <formula>10</formula>
    </cfRule>
  </conditionalFormatting>
  <conditionalFormatting sqref="H3:H13">
    <cfRule type="expression" dxfId="26" priority="28">
      <formula>$A3=1</formula>
    </cfRule>
  </conditionalFormatting>
  <dataValidations count="1">
    <dataValidation allowBlank="1" showInputMessage="1" showErrorMessage="1" prompt="Enter Contact Phone number in this column under this heading" sqref="G2" xr:uid="{8C5D56E3-0E0B-49F1-9128-420384A1F5ED}"/>
  </dataValidations>
  <hyperlinks>
    <hyperlink ref="H3" location="Vizītkartes!D3" display="Saite uz vizītkarti" xr:uid="{B8B276B4-36A5-4335-B4E9-6B1D81C517EC}"/>
    <hyperlink ref="H4" location="Vizītkartes!D4" display="Saite uz vizītkarti" xr:uid="{9D823077-2945-40B3-B370-884B7186E502}"/>
    <hyperlink ref="H5" location="Vizītkartes!D5" display="Saite uz vizītkarti" xr:uid="{BE79F2E9-1E9C-4DDF-B065-A7EF3EA82662}"/>
    <hyperlink ref="H6" location="Vizītkartes!D6" display="Saite uz vizītkarti" xr:uid="{28D112A1-392B-4FBF-9ED9-454A72E34C72}"/>
    <hyperlink ref="H7" location="Vizītkartes!D7" display="Saite uz vizītkarti" xr:uid="{00B9A32C-E553-4FCF-8974-EF5D263DCECC}"/>
    <hyperlink ref="H8:H10" location="Vizītkartes!D7" display="Saite uz vizītkarti" xr:uid="{E40EF247-766B-4F10-B069-E80498E3300C}"/>
    <hyperlink ref="H8" location="Vizītkartes!D8" display="Saite uz vizītkarti" xr:uid="{D9615286-627C-461E-B883-FFBD36DCBF81}"/>
    <hyperlink ref="H9" location="Vizītkartes!D9" display="Saite uz vizītkarti" xr:uid="{F9CC95F1-8D6A-478A-AD79-8A76DC471637}"/>
    <hyperlink ref="H10" location="Vizītkartes!D10" display="Saite uz vizītkarti" xr:uid="{C71BC243-5010-449E-A427-0A16A32278CA}"/>
    <hyperlink ref="H11:H13" location="Vizītkartes!D7" display="Saite uz vizītkarti" xr:uid="{B24ADCE4-F3F6-4CB7-850F-A0E3137598CE}"/>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128"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A3:A13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70F8-EFE1-4ED2-8825-3BBFC1A21F0A}">
  <sheetPr>
    <tabColor rgb="FF457881"/>
    <pageSetUpPr fitToPage="1"/>
  </sheetPr>
  <dimension ref="A1:E13"/>
  <sheetViews>
    <sheetView showGridLines="0" topLeftCell="B1" zoomScaleNormal="100" workbookViewId="0">
      <selection activeCell="D7" sqref="D7"/>
    </sheetView>
  </sheetViews>
  <sheetFormatPr defaultColWidth="8.77734375" defaultRowHeight="30" customHeight="1"/>
  <cols>
    <col min="1" max="1" width="2.77734375" style="3" hidden="1" customWidth="1"/>
    <col min="2" max="2" width="7.77734375" style="3" customWidth="1"/>
    <col min="3" max="3" width="23.109375" style="3" customWidth="1"/>
    <col min="4" max="4" width="112" style="3" customWidth="1"/>
    <col min="5" max="5" width="14.6640625" style="3" customWidth="1"/>
    <col min="6" max="6" width="8.77734375" style="3"/>
    <col min="7" max="7" width="60.21875" style="3" customWidth="1"/>
    <col min="8" max="14" width="8.77734375" style="3"/>
    <col min="15" max="15" width="35.21875" style="3" customWidth="1"/>
    <col min="16" max="16384" width="8.77734375" style="3"/>
  </cols>
  <sheetData>
    <row r="1" spans="1:5" ht="79.5" customHeight="1" thickTop="1">
      <c r="B1" s="48" t="s">
        <v>54</v>
      </c>
      <c r="C1" s="48"/>
      <c r="D1" s="48"/>
    </row>
    <row r="2" spans="1:5" ht="30" customHeight="1">
      <c r="A2" s="3" t="s">
        <v>1</v>
      </c>
      <c r="B2" s="8" t="s">
        <v>55</v>
      </c>
      <c r="C2" s="9" t="s">
        <v>2</v>
      </c>
      <c r="D2" s="9" t="s">
        <v>56</v>
      </c>
    </row>
    <row r="3" spans="1:5" ht="43.9" customHeight="1">
      <c r="A3" s="10">
        <f ca="1">IFERROR(((#REF!+DayAllowance)&lt;TODAY())*(LEN(#REF!)=0)*(LEN(#REF!)&gt;0),0)</f>
        <v>0</v>
      </c>
      <c r="B3" s="6" t="s">
        <v>9</v>
      </c>
      <c r="C3" s="15" t="s">
        <v>10</v>
      </c>
      <c r="D3" s="19" t="s">
        <v>57</v>
      </c>
      <c r="E3" s="11" t="s">
        <v>58</v>
      </c>
    </row>
    <row r="4" spans="1:5" ht="195.6" customHeight="1">
      <c r="A4" s="12">
        <v>2</v>
      </c>
      <c r="B4" s="6" t="s">
        <v>14</v>
      </c>
      <c r="C4" s="15" t="s">
        <v>15</v>
      </c>
      <c r="D4" s="19" t="s">
        <v>59</v>
      </c>
      <c r="E4" s="11" t="s">
        <v>58</v>
      </c>
    </row>
    <row r="5" spans="1:5" ht="72.599999999999994" customHeight="1">
      <c r="A5" s="12">
        <v>3</v>
      </c>
      <c r="B5" s="6" t="s">
        <v>18</v>
      </c>
      <c r="C5" s="15" t="s">
        <v>19</v>
      </c>
      <c r="D5" s="19" t="s">
        <v>60</v>
      </c>
      <c r="E5" s="11" t="s">
        <v>58</v>
      </c>
    </row>
    <row r="6" spans="1:5" ht="95.45" customHeight="1">
      <c r="A6" s="12">
        <v>4</v>
      </c>
      <c r="B6" s="6" t="s">
        <v>22</v>
      </c>
      <c r="C6" s="15" t="s">
        <v>23</v>
      </c>
      <c r="D6" s="19" t="s">
        <v>61</v>
      </c>
      <c r="E6" s="11" t="s">
        <v>58</v>
      </c>
    </row>
    <row r="7" spans="1:5" ht="73.900000000000006" customHeight="1">
      <c r="A7" s="13">
        <v>5</v>
      </c>
      <c r="B7" s="6" t="s">
        <v>26</v>
      </c>
      <c r="C7" s="15" t="s">
        <v>27</v>
      </c>
      <c r="D7" s="19" t="s">
        <v>62</v>
      </c>
      <c r="E7" s="11" t="s">
        <v>58</v>
      </c>
    </row>
    <row r="8" spans="1:5" ht="154.9" customHeight="1">
      <c r="A8" s="12">
        <v>6</v>
      </c>
      <c r="B8" s="6" t="s">
        <v>30</v>
      </c>
      <c r="C8" s="15" t="s">
        <v>31</v>
      </c>
      <c r="D8" s="14" t="s">
        <v>63</v>
      </c>
      <c r="E8" s="11" t="s">
        <v>58</v>
      </c>
    </row>
    <row r="9" spans="1:5" ht="94.15" customHeight="1">
      <c r="A9" s="12">
        <v>7</v>
      </c>
      <c r="B9" s="6" t="s">
        <v>34</v>
      </c>
      <c r="C9" s="15" t="s">
        <v>35</v>
      </c>
      <c r="D9" s="14" t="s">
        <v>64</v>
      </c>
      <c r="E9" s="11" t="s">
        <v>58</v>
      </c>
    </row>
    <row r="10" spans="1:5" ht="125.45" customHeight="1">
      <c r="A10" s="10">
        <v>8</v>
      </c>
      <c r="B10" s="6" t="s">
        <v>38</v>
      </c>
      <c r="C10" s="29" t="s">
        <v>39</v>
      </c>
      <c r="D10" s="46" t="s">
        <v>65</v>
      </c>
      <c r="E10" s="11" t="s">
        <v>58</v>
      </c>
    </row>
    <row r="11" spans="1:5" ht="74.45" customHeight="1">
      <c r="A11" s="33">
        <f ca="1">IFERROR(((#REF!+DayAllowance)&lt;TODAY())*(LEN(#REF!)=0)*(LEN(#REF!)&gt;0),0)</f>
        <v>0</v>
      </c>
      <c r="B11" s="34" t="s">
        <v>42</v>
      </c>
      <c r="C11" s="35" t="s">
        <v>43</v>
      </c>
      <c r="D11" s="36" t="s">
        <v>66</v>
      </c>
      <c r="E11" s="11" t="s">
        <v>58</v>
      </c>
    </row>
    <row r="12" spans="1:5" ht="71.45">
      <c r="A12" s="33">
        <f ca="1">IFERROR(((#REF!+DayAllowance)&lt;TODAY())*(LEN(#REF!)=0)*(LEN(#REF!)&gt;0),0)</f>
        <v>0</v>
      </c>
      <c r="B12" s="34" t="s">
        <v>46</v>
      </c>
      <c r="C12" s="35" t="s">
        <v>47</v>
      </c>
      <c r="D12" s="36" t="s">
        <v>67</v>
      </c>
      <c r="E12" s="11" t="s">
        <v>58</v>
      </c>
    </row>
    <row r="13" spans="1:5" ht="93.6" customHeight="1">
      <c r="A13" s="33">
        <f ca="1">IFERROR(((#REF!+DayAllowance)&lt;TODAY())*(LEN(#REF!)=0)*(LEN(#REF!)&gt;0),0)</f>
        <v>0</v>
      </c>
      <c r="B13" s="34" t="s">
        <v>50</v>
      </c>
      <c r="C13" s="35" t="s">
        <v>51</v>
      </c>
      <c r="D13" s="36" t="s">
        <v>68</v>
      </c>
      <c r="E13" s="11" t="s">
        <v>58</v>
      </c>
    </row>
  </sheetData>
  <mergeCells count="1">
    <mergeCell ref="B1:D1"/>
  </mergeCells>
  <phoneticPr fontId="10" type="noConversion"/>
  <conditionalFormatting sqref="D3:D6">
    <cfRule type="expression" dxfId="10" priority="4">
      <formula>$A3=1</formula>
    </cfRule>
  </conditionalFormatting>
  <conditionalFormatting sqref="D7">
    <cfRule type="expression" dxfId="9" priority="18">
      <formula>$A5=1</formula>
    </cfRule>
  </conditionalFormatting>
  <conditionalFormatting sqref="D8">
    <cfRule type="expression" dxfId="8" priority="24">
      <formula>$A7=1</formula>
    </cfRule>
  </conditionalFormatting>
  <conditionalFormatting sqref="D9">
    <cfRule type="expression" dxfId="7" priority="7">
      <formula>$A9=1</formula>
    </cfRule>
  </conditionalFormatting>
  <conditionalFormatting sqref="D10">
    <cfRule type="expression" dxfId="6" priority="36">
      <formula>#REF!=1</formula>
    </cfRule>
  </conditionalFormatting>
  <dataValidations count="5">
    <dataValidation allowBlank="1" showInputMessage="1" showErrorMessage="1" prompt="Enter Book Title in this column under this heading" sqref="D2" xr:uid="{21E8188B-27E0-48AF-93BE-8C6658E8DDD7}"/>
    <dataValidation allowBlank="1" showInputMessage="1" showErrorMessage="1" prompt="Enter Student name in this column under this heading. Use heading filters to find specific entries" sqref="C2" xr:uid="{30E13A6F-0854-46F6-A328-03AB860E071F}"/>
    <dataValidation allowBlank="1" showInputMessage="1" showErrorMessage="1" prompt="Overdue icon is automatically updated in this column under this heading" sqref="A2:B2" xr:uid="{3DEE620A-2736-423F-8D62-5B265C479B7A}"/>
    <dataValidation allowBlank="1" showInputMessage="1" showErrorMessage="1" prompt="Title of this worksheet is in this cell. Enter Days Until Overdue in cell at right" sqref="B1" xr:uid="{A49E4E1F-02B9-44AF-A0C5-F6BFA65B961B}"/>
    <dataValidation allowBlank="1" showInputMessage="1" showErrorMessage="1" prompt="Create a Library Book Checkout tracker in this worksheet. Enter Days Until Overdue in cell H1" sqref="A1" xr:uid="{5279411E-44B4-4E65-822D-807C2FC0D977}"/>
  </dataValidations>
  <hyperlinks>
    <hyperlink ref="E3" location="Apstiprinātie_pieteikumi!A1" display="atpakaļ uz apstiprināto pieteikumu sarakstu" xr:uid="{988620FE-70E9-4AA0-936D-7E9A791D55BE}"/>
    <hyperlink ref="E4:E10" location="Apstiprinātie_pieteikumi!A1" display="atpakaļ uz apstiprināto pieteikumu sarakstu" xr:uid="{838E2ADB-4BFB-4B24-A82A-BC7DFF46DE29}"/>
    <hyperlink ref="E11:E13" location="Apstiprinātie_pieteikumi!A1" display="atpakaļ uz apstiprināto pieteikumu sarakstu" xr:uid="{5FFF0298-9BEF-494D-A266-34B5B8B16D1B}"/>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129" id="{5F1ABF98-BD43-44D4-BC90-7D95F4285CE2}">
            <x14:iconSet custom="1">
              <x14:cfvo type="percent">
                <xm:f>0</xm:f>
              </x14:cfvo>
              <x14:cfvo type="num">
                <xm:f>0</xm:f>
              </x14:cfvo>
              <x14:cfvo type="num">
                <xm:f>1</xm:f>
              </x14:cfvo>
              <x14:cfIcon iconSet="NoIcons" iconId="0"/>
              <x14:cfIcon iconSet="NoIcons" iconId="0"/>
              <x14:cfIcon iconSet="3TrafficLights1" iconId="0"/>
            </x14:iconSet>
          </x14:cfRule>
          <xm:sqref>A3:A13</xm:sqref>
        </x14:conditionalFormatting>
        <x14:conditionalFormatting xmlns:xm="http://schemas.microsoft.com/office/excel/2006/main">
          <x14:cfRule type="iconSet" priority="130" id="{AC19B711-8B60-42C3-992E-DEA21E39D88F}">
            <x14:iconSet custom="1">
              <x14:cfvo type="percent">
                <xm:f>0</xm:f>
              </x14:cfvo>
              <x14:cfvo type="num">
                <xm:f>0</xm:f>
              </x14:cfvo>
              <x14:cfvo type="num">
                <xm:f>1</xm:f>
              </x14:cfvo>
              <x14:cfIcon iconSet="NoIcons" iconId="0"/>
              <x14:cfIcon iconSet="NoIcons" iconId="0"/>
              <x14:cfIcon iconSet="3TrafficLights1" iconId="0"/>
            </x14:iconSet>
          </x14:cfRule>
          <xm:sqref>B3:B13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5" ma:contentTypeDescription="Izveidot jaunu dokumentu." ma:contentTypeScope="" ma:versionID="61d8b56efef81b95abc75690e6a9719b">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1f75c9147f138cfe7be252cc28893fa7"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Q D A A B Q S w M E F A A C A A g A l W t 5 V M N S x D a k A A A A 9 g A A A B I A H A B D b 2 5 m a W c v U G F j a 2 F n Z S 5 4 b W w g o h g A K K A U A A A A A A A A A A A A A A A A A A A A A A A A A A A A h Y 8 x D o I w G I W v Q r r T l m q M I T 9 l c I X E x I S 4 N q V C I x R D C + V u D h 7 J K 4 h R 1 M 3 x f e 8 b 3 r t f b 5 B O b R O M q r e 6 M w m K M E W B M r I r t a k S N L h T u E U p h 7 2 Q Z 1 G p Y J a N j S d b J q h 2 7 h I T 4 r 3 H f o W 7 v i K M 0 o g c 8 + w g a 9 U K 9 J H 1 f z n U x j p h p E I c i t c Y z n B E K d 6 s 5 0 1 A F g i 5 N l + B z d 2 z / Y G w G x o 3 9 I o 3 Y 5 g V Q J Y I 5 P 2 B P w B Q S w M E F A A C A A g A l W t 5 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V r e V Q o i k e 4 D g A A A B E A A A A T A B w A R m 9 y b X V s Y X M v U 2 V j d G l v b j E u b S C i G A A o o B Q A A A A A A A A A A A A A A A A A A A A A A A A A A A A r T k 0 u y c z P U w i G 0 I b W A F B L A Q I t A B Q A A g A I A J V r e V T D U s Q 2 p A A A A P Y A A A A S A A A A A A A A A A A A A A A A A A A A A A B D b 2 5 m a W c v U G F j a 2 F n Z S 5 4 b W x Q S w E C L Q A U A A I A C A C V a 3 l U D 8 r p q 6 Q A A A D p A A A A E w A A A A A A A A A A A A A A A A D w A A A A W 0 N v b n R l b n R f V H l w Z X N d L n h t b F B L A Q I t A B Q A A g A I A J V r e V 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F h P F T u u M B Q b 4 V b J h T u 3 M y A A A A A A I A A A A A A A N m A A D A A A A A E A A A A N c O p i x o 1 s L T 7 V 8 4 j e H S D A U A A A A A B I A A A K A A A A A Q A A A A / s 7 q u w g D y a U v T P Z G r O p 3 O V A A A A C h i I j 8 v j e o u p p A S D n D l K z 2 6 V Z U s G T 0 I 3 A t 6 H 4 C j 1 W U V c U P k 5 K l t I W 0 e y w H z y z C Q x b d K O q R P j O K S l x 6 l k I r U W I B r 5 w A l e Z X L S R c L x y 4 8 J 1 e 5 h Q A A A A l a 2 R 9 Q 9 h V R s y o J N 5 Y 0 5 X j U R Y U s Q = = < / D a t a M a s h u p > 
</file>

<file path=customXml/itemProps1.xml><?xml version="1.0" encoding="utf-8"?>
<ds:datastoreItem xmlns:ds="http://schemas.openxmlformats.org/officeDocument/2006/customXml" ds:itemID="{DF57E5B0-0D6E-467B-9711-4459892EA4A0}"/>
</file>

<file path=customXml/itemProps2.xml><?xml version="1.0" encoding="utf-8"?>
<ds:datastoreItem xmlns:ds="http://schemas.openxmlformats.org/officeDocument/2006/customXml" ds:itemID="{DE64CBC5-088F-424C-9731-D87D707DA9FB}"/>
</file>

<file path=customXml/itemProps3.xml><?xml version="1.0" encoding="utf-8"?>
<ds:datastoreItem xmlns:ds="http://schemas.openxmlformats.org/officeDocument/2006/customXml" ds:itemID="{CB2D62E7-64F1-4E96-A160-2A9DE630E6BD}"/>
</file>

<file path=customXml/itemProps4.xml><?xml version="1.0" encoding="utf-8"?>
<ds:datastoreItem xmlns:ds="http://schemas.openxmlformats.org/officeDocument/2006/customXml" ds:itemID="{FBDD915E-8CCF-4B2A-A05D-4D9CCAF75CDD}"/>
</file>

<file path=docProps/app.xml><?xml version="1.0" encoding="utf-8"?>
<Properties xmlns="http://schemas.openxmlformats.org/officeDocument/2006/extended-properties" xmlns:vt="http://schemas.openxmlformats.org/officeDocument/2006/docPropsVTypes">
  <Template>TM04022389</Template>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2019-06-18T21:25:56Z</dcterms:created>
  <dcterms:modified xsi:type="dcterms:W3CDTF">2024-12-02T21:12:27Z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569400</vt:r8>
  </property>
  <property fmtid="{D5CDD505-2E9C-101B-9397-08002B2CF9AE}" pid="4" name="MediaServiceImageTags">
    <vt:lpwstr/>
  </property>
</Properties>
</file>