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12"/>
  <workbookPr filterPrivacy="1" codeName="ThisWorkbook"/>
  <xr:revisionPtr revIDLastSave="0" documentId="8_{E9753F5A-6983-423E-8927-F683FB0A2098}" xr6:coauthVersionLast="47" xr6:coauthVersionMax="47" xr10:uidLastSave="{00000000-0000-0000-0000-000000000000}"/>
  <bookViews>
    <workbookView xWindow="-108" yWindow="-108" windowWidth="23256" windowHeight="1245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3" l="1"/>
  <c r="A56" i="3"/>
  <c r="A60" i="3"/>
  <c r="A61" i="3"/>
  <c r="A54" i="3"/>
  <c r="A55" i="3"/>
  <c r="A57" i="3"/>
  <c r="A59" i="3"/>
  <c r="A51" i="3"/>
  <c r="A52" i="3"/>
  <c r="A53" i="3"/>
  <c r="A29" i="3"/>
  <c r="A30" i="3"/>
  <c r="A31" i="3"/>
  <c r="A32" i="3"/>
  <c r="A33" i="3"/>
  <c r="A34" i="3"/>
  <c r="A35" i="3"/>
  <c r="A36" i="3"/>
  <c r="A37" i="3"/>
  <c r="A38" i="3"/>
  <c r="A39" i="3"/>
  <c r="A40" i="3"/>
  <c r="A41" i="3"/>
  <c r="A42" i="3"/>
  <c r="A43" i="3"/>
  <c r="A44" i="3"/>
  <c r="A45" i="3"/>
  <c r="A46" i="3"/>
  <c r="A47" i="3"/>
  <c r="A48" i="3"/>
  <c r="A49" i="3"/>
  <c r="A50" i="3"/>
  <c r="A18" i="3" l="1"/>
  <c r="A19" i="3"/>
  <c r="A20" i="3"/>
  <c r="A21" i="3"/>
  <c r="A22" i="3"/>
  <c r="A23" i="3"/>
  <c r="A24" i="3"/>
  <c r="A25" i="3"/>
  <c r="A26" i="3"/>
  <c r="A27" i="3"/>
  <c r="A28" i="3"/>
  <c r="A17" i="3"/>
  <c r="A16" i="3" l="1"/>
  <c r="A15" i="3"/>
  <c r="A14" i="3"/>
  <c r="A13" i="3" l="1"/>
  <c r="A12" i="3"/>
  <c r="A11" i="3"/>
  <c r="A3" i="3"/>
</calcChain>
</file>

<file path=xl/sharedStrings.xml><?xml version="1.0" encoding="utf-8"?>
<sst xmlns="http://schemas.openxmlformats.org/spreadsheetml/2006/main" count="725" uniqueCount="368">
  <si>
    <r>
      <rPr>
        <b/>
        <sz val="14"/>
        <color theme="3" tint="-0.24994659260841701"/>
        <rFont val="Times New Roman"/>
        <family val="1"/>
        <charset val="186"/>
      </rPr>
      <t xml:space="preserve">NOSLĒGTIE PROJEKTU ĪSTENOŠANAS LĪGUMI
</t>
    </r>
    <r>
      <rPr>
        <sz val="14"/>
        <color theme="3" tint="-0.24994659260841701"/>
        <rFont val="Times New Roman"/>
        <family val="1"/>
        <charset val="186"/>
      </rPr>
      <t>Latvijas valsts budžeta finansētajā programmā “Reģionālo, vietējo, diasporas mediju un sadarbības projektu atbalsta programma”, 2024.LV/RMA</t>
    </r>
  </si>
  <si>
    <t>Kolonna1</t>
  </si>
  <si>
    <t>Nr.p.k.</t>
  </si>
  <si>
    <t>Projekta Nr.</t>
  </si>
  <si>
    <t>Projekta nosaukums</t>
  </si>
  <si>
    <t>Projekta īstenotājs</t>
  </si>
  <si>
    <t>Sadarbības partneris</t>
  </si>
  <si>
    <t>Konkurss</t>
  </si>
  <si>
    <t>Projekta īstenošanas periods</t>
  </si>
  <si>
    <t>Projekta iesniedzēja juridiskā adrese</t>
  </si>
  <si>
    <t>Piešķirtais finansējums, EUR</t>
  </si>
  <si>
    <t>Piezīmes</t>
  </si>
  <si>
    <t>1.</t>
  </si>
  <si>
    <t>2024.LV/RMA/1.6.1/001</t>
  </si>
  <si>
    <t>Reģionam nozīmīgu ziņu raidījumu veidošana</t>
  </si>
  <si>
    <t>SIA "TV Kurzeme"</t>
  </si>
  <si>
    <t>n/a</t>
  </si>
  <si>
    <t>Sabiedriski nozīmīgs saturs</t>
  </si>
  <si>
    <t>01.06.2024.-31.03.2025.</t>
  </si>
  <si>
    <t>Liepāja, Pasta iela 3, LV-3401</t>
  </si>
  <si>
    <t>Saite uz vizītkarti</t>
  </si>
  <si>
    <t>2.</t>
  </si>
  <si>
    <t>2024.LV/RMA/1.6.1/002</t>
  </si>
  <si>
    <t>Rakstu cikla "Dienas tēma" turpināšana</t>
  </si>
  <si>
    <t>SIA "KURZEMES VĀRDS"</t>
  </si>
  <si>
    <t>01.05.2024.-31.03.2025.</t>
  </si>
  <si>
    <t>3.</t>
  </si>
  <si>
    <t>2024.LV/RMA/1.6.1/003</t>
  </si>
  <si>
    <t>Tukuma novada kopiena zina, vērtē un ir līdzdalīga</t>
  </si>
  <si>
    <t>SIA "Novadu Ziņas"</t>
  </si>
  <si>
    <t>01.05.2024.-30.04.2025.</t>
  </si>
  <si>
    <t>Brīvības laukums 10, Tukums, Tukuma nov., LV-3101</t>
  </si>
  <si>
    <t>4.</t>
  </si>
  <si>
    <t>2024.LV/RMA/1.6.1/004</t>
  </si>
  <si>
    <t>Operatīvs saturs ziņu portālam liepajniekiem.lv</t>
  </si>
  <si>
    <t>5.</t>
  </si>
  <si>
    <t>2024.LV/RMA/1.6.1/006</t>
  </si>
  <si>
    <t>Saturs labākai rītdienai</t>
  </si>
  <si>
    <t>SIA "SILK MILK Media"</t>
  </si>
  <si>
    <t>SIA "TV9 Pakalni"</t>
  </si>
  <si>
    <t>Talsu nov., Talsi, Apšu iela 5, LV-3201</t>
  </si>
  <si>
    <t>6.</t>
  </si>
  <si>
    <t>2024.LV/RMA/1.6.1/007</t>
  </si>
  <si>
    <t>"Vidzemnieka kods"</t>
  </si>
  <si>
    <t>SIA "IMANTA INFO"</t>
  </si>
  <si>
    <t>01.09.2024.-30.04.2025.</t>
  </si>
  <si>
    <t>Valmieras nov., Valmiera, Ziemeļu iela 7, LV-4201</t>
  </si>
  <si>
    <t>7.</t>
  </si>
  <si>
    <t>2024.LV/RMA/1.6.1/009</t>
  </si>
  <si>
    <t>Radiožurnāls “Notikumu krustpunktā”</t>
  </si>
  <si>
    <t>SIA "Divu krastu radio"</t>
  </si>
  <si>
    <t>Rēzekne, Ventspils iela 9 - 19, LV-4601</t>
  </si>
  <si>
    <t>8.</t>
  </si>
  <si>
    <t>2024.LV/RMA/1.6.1/011</t>
  </si>
  <si>
    <t>"Pār-vērtības novadā II"</t>
  </si>
  <si>
    <t>SIA "BAUSKAS DZĪVE"</t>
  </si>
  <si>
    <t>Bauskas nov., Bauska, Rīgas iela 51, LV-3901</t>
  </si>
  <si>
    <t>9.</t>
  </si>
  <si>
    <t>2024.LV/RMA/1.6.1/012</t>
  </si>
  <si>
    <t>MADE in LATGOLA / RADĪTS LATGALĒ</t>
  </si>
  <si>
    <t>SIA "RĒZEKNES VĒSTIS"</t>
  </si>
  <si>
    <t>Rēzekne, Atbrīvošanas aleja 104, LV-4601</t>
  </si>
  <si>
    <t>10.</t>
  </si>
  <si>
    <t>2024.LV/RMA/1.6.1/013</t>
  </si>
  <si>
    <t>Soli solī ar laiku</t>
  </si>
  <si>
    <t>SIA "BRĪVĀ DAUGAVA"</t>
  </si>
  <si>
    <t>Jēkabpils nov., Jēkabpils, Pasta iela 37, LV-5201</t>
  </si>
  <si>
    <t>11.</t>
  </si>
  <si>
    <t>2024.LV/RMA/1.6.1/014</t>
  </si>
  <si>
    <t>Domā — dari!</t>
  </si>
  <si>
    <t>SIA "SALDUS ZEME II"</t>
  </si>
  <si>
    <t>Saldus nov., Saldus, Lielā iela 8, LV-3801</t>
  </si>
  <si>
    <t>12.</t>
  </si>
  <si>
    <t>2024.LV/RMA/1.6.1/015</t>
  </si>
  <si>
    <t>Attīstīta Latgale!</t>
  </si>
  <si>
    <t>SIA "LATGALES LAIKS"</t>
  </si>
  <si>
    <t>Daugavpils, Saules iela 71B, LV-5401</t>
  </si>
  <si>
    <t>13.</t>
  </si>
  <si>
    <t>2024.LV/RMA/1.6.1/016</t>
  </si>
  <si>
    <t>Cilvēks un drošība</t>
  </si>
  <si>
    <t>SIA "JAUNAIS KURZEMNIEKS"</t>
  </si>
  <si>
    <t>Kuldīgas nov., Kuldīga, 1905. gada iela 19, LV-3301</t>
  </si>
  <si>
    <t>14.</t>
  </si>
  <si>
    <t>2024.LV/RMA/1.6.1/017</t>
  </si>
  <si>
    <t>Iedzīvotāju dzīves kvalitāte pierobežā</t>
  </si>
  <si>
    <t>SIA "MALIENAS ZIŅAS"</t>
  </si>
  <si>
    <t>Alūksnes nov., Alūksne, Latgales iela 2, LV-4301</t>
  </si>
  <si>
    <t>15.</t>
  </si>
  <si>
    <t>2024.LV/RMA/1.6.1/019</t>
  </si>
  <si>
    <t>Vai Latvijai vajag Latgali?</t>
  </si>
  <si>
    <t>SIA "Vietējā"</t>
  </si>
  <si>
    <t>Preiļu nov., Preiļi, Raiņa bulvāris 13A, LV-5301</t>
  </si>
  <si>
    <t>16.</t>
  </si>
  <si>
    <t>2024.LV/RMA/1.6.1/020</t>
  </si>
  <si>
    <t>Tiksimies stacijā! (3.sezona)</t>
  </si>
  <si>
    <t>SIA "TV KURSA"</t>
  </si>
  <si>
    <t>01.06.2024.-31.12.2024.</t>
  </si>
  <si>
    <t>Kuldīgas nov., Skrundas pag., Ciecere, Cieceres iela 11 - 2, LV-3326</t>
  </si>
  <si>
    <t>17.</t>
  </si>
  <si>
    <t>2024.LV/RMA/1.6.1/021</t>
  </si>
  <si>
    <t>"Aktuālais šodien - jautājumi un atbildes"</t>
  </si>
  <si>
    <t>1. SIA "Re MEDIA"
2. SIA "SILK MILK Media"</t>
  </si>
  <si>
    <t>02.05.2024.-30.04.2025.</t>
  </si>
  <si>
    <t>Talsu nov., Laucienes pag., "Lābji", LV-3285</t>
  </si>
  <si>
    <t>18.</t>
  </si>
  <si>
    <t>2024.LV/RMA/1.6.1/023</t>
  </si>
  <si>
    <t>Ja vienas durvis aizveras, citas atveras ?</t>
  </si>
  <si>
    <t>SIA "BALVU VADUGUNS"</t>
  </si>
  <si>
    <t xml:space="preserve">	
Balvu nov., Balvi, Teātra iela 8, LV-4501</t>
  </si>
  <si>
    <t>19.</t>
  </si>
  <si>
    <t>2024.LV/RMA/1.6.1/024</t>
  </si>
  <si>
    <t>Vienā laivā</t>
  </si>
  <si>
    <t>SIA "LER 8"</t>
  </si>
  <si>
    <t>Krāslavas nov., Krāslava, Lāčplēša iela 20, LV-5601</t>
  </si>
  <si>
    <t>20.</t>
  </si>
  <si>
    <t>2024.LV/RMA/1.6.1/025</t>
  </si>
  <si>
    <t>Demokrātijas atslēga – pilsoniskā līdzdalība</t>
  </si>
  <si>
    <t>SIA «IZDEVNIECĪBA AUSEKLIS»</t>
  </si>
  <si>
    <t>Limbažu nov., Limbaži, Jūras iela 6, LV-4001</t>
  </si>
  <si>
    <t>21.</t>
  </si>
  <si>
    <t>2024.LV/RMA/1.6.1/026</t>
  </si>
  <si>
    <t>Ziņas bez robežām</t>
  </si>
  <si>
    <t xml:space="preserve">SIA radiokompānija "ALISE PLUS" </t>
  </si>
  <si>
    <t>Daugavpils, Sakņu iela 15, LV-5401</t>
  </si>
  <si>
    <t>22.</t>
  </si>
  <si>
    <t>2024.LV/RMA/1.6.1/028</t>
  </si>
  <si>
    <t>Skolām (ne)būt!</t>
  </si>
  <si>
    <t>SIA "LATGALES REĢIONĀLĀ TELEVĪZIJA"</t>
  </si>
  <si>
    <t>AS "TV Latvija"</t>
  </si>
  <si>
    <t>Rēzekne, Atbrīvošanas aleja 98, LV-4601</t>
  </si>
  <si>
    <t>23.</t>
  </si>
  <si>
    <t>2024.LV/RMA/1.6.1/029</t>
  </si>
  <si>
    <t>Laikraksts "Druva" novadu attīstībai</t>
  </si>
  <si>
    <t>SIA "CĒSU DRUVA"</t>
  </si>
  <si>
    <t>Cēsu nov., Cēsis, Gaujas iela 8, LV-4101</t>
  </si>
  <si>
    <t>24.</t>
  </si>
  <si>
    <t>2024.LV/RMA/1.6.1/030</t>
  </si>
  <si>
    <t xml:space="preserve">Aktuālais un sabiedrībai svarīgais Sēlijā, Zemgalē un Latgalē Jēkabpils Radio 1 informatīvajos izlaidumos un raidījumos </t>
  </si>
  <si>
    <t>SIA "Radio 1"</t>
  </si>
  <si>
    <t>Jēkabpils nov., Jēkabpils, Brīvības iela 116, LV-5201</t>
  </si>
  <si>
    <t>25.</t>
  </si>
  <si>
    <t>2024.LV/RMA/1.6.1/031</t>
  </si>
  <si>
    <t xml:space="preserve"> PAAUDZES PIERĪGĀ</t>
  </si>
  <si>
    <t>SIA "Rīgas Apriņķa Avīze"</t>
  </si>
  <si>
    <t>Rīga, Dzelzavas iela 74, LV-1082</t>
  </si>
  <si>
    <t>26.</t>
  </si>
  <si>
    <t>2024.LV/RMA/1.6.1/032</t>
  </si>
  <si>
    <t>SABIEDRISKI NOZĪMĪGA SATURA RADĪŠANA LAIKRAKSTĀ “OGRES VĒSTIS VISIEM”</t>
  </si>
  <si>
    <t>SIA "OVV"</t>
  </si>
  <si>
    <t>Ogres nov., Ogre, Brīvības iela 38, LV-5001</t>
  </si>
  <si>
    <t>27.</t>
  </si>
  <si>
    <t>2024.LV/RMA/1.6.1/033</t>
  </si>
  <si>
    <t>Vērtējam kopā!</t>
  </si>
  <si>
    <t>SIA "Laikraksts STARS"</t>
  </si>
  <si>
    <t>Madonas nov., Madona, Blaumaņa iela 17, LV-4801</t>
  </si>
  <si>
    <t>28.</t>
  </si>
  <si>
    <t>2024.LV/RMA/1.6.1/034</t>
  </si>
  <si>
    <t>Raidījumu cikls "Nedēļa ceturtdienā" + ikmēneša pielikums "Solītajam pa pēdām""</t>
  </si>
  <si>
    <t>AS "KURZEMES RADIO"</t>
  </si>
  <si>
    <t>Kuldīgas nov., Kuldīga, Pilsētas laukums 4A, LV-3301</t>
  </si>
  <si>
    <t>29.</t>
  </si>
  <si>
    <t>2024.LV/RMA/1.6.1/035</t>
  </si>
  <si>
    <t>Latgaliskās kultūrtelpas dažādības, izaicinājumu un aktualitāšu atspoguļojums portālā lakuga.lv</t>
  </si>
  <si>
    <t xml:space="preserve"> Biedrība “LgSC”</t>
  </si>
  <si>
    <t>Rēzeknes nov., Nautrēnu pag., Miglinīki, "Latgalīšu sāta", LV-4652</t>
  </si>
  <si>
    <t>30.</t>
  </si>
  <si>
    <t>2024.LV/RMA/1.6.1/036</t>
  </si>
  <si>
    <t>Latgales dzīlēs</t>
  </si>
  <si>
    <t>SIA “MEDIASTRIMS”</t>
  </si>
  <si>
    <t>1. SIA "Alise plus"
2. SIA "Latgales reģionālā televīzija"
3. AS "TV Latvija"</t>
  </si>
  <si>
    <t>01.06.2024.-17.03.2025.</t>
  </si>
  <si>
    <t>Daugavpils, Jelgavas iela 1B, LV-5404</t>
  </si>
  <si>
    <t>31.</t>
  </si>
  <si>
    <t>2024.LV/RMA/1.6.1/037</t>
  </si>
  <si>
    <t>Chayka.lv lapa latviešu valodā Facebook vietnē</t>
  </si>
  <si>
    <t>Biedrība "DAmedia"</t>
  </si>
  <si>
    <t>Daugavpils, Strautu iela 46, LV-5414</t>
  </si>
  <si>
    <t>32.</t>
  </si>
  <si>
    <t>2024.LV/RMA/1.6.1/038</t>
  </si>
  <si>
    <t>VIDZEMĒ</t>
  </si>
  <si>
    <t>SIA "VIDZEMES TV"</t>
  </si>
  <si>
    <t>01.05.2024.-31.01.2025.</t>
  </si>
  <si>
    <t>Valmieras nov., Valmiera, Purva iela 12A, LV-4201</t>
  </si>
  <si>
    <t>33.</t>
  </si>
  <si>
    <t>2024.LV/RMA/1.6.1/039</t>
  </si>
  <si>
    <t>Novadu aktualitātes</t>
  </si>
  <si>
    <t>SIA "Zemgales Ziņas"</t>
  </si>
  <si>
    <t>Jelgava, Peldu iela 7, LV-3002</t>
  </si>
  <si>
    <t>34.</t>
  </si>
  <si>
    <t>2024.LV/RMA/1.6.1/040</t>
  </si>
  <si>
    <t>”Stipra kopiena – stipra valsts - 2"</t>
  </si>
  <si>
    <t>SIA "Dzirkstele"</t>
  </si>
  <si>
    <t>Gulbenes nov., Gulbene, Ābeļu iela 8, LV-4401</t>
  </si>
  <si>
    <t>35.</t>
  </si>
  <si>
    <t>2024.LV/RMA/1.6.1/041</t>
  </si>
  <si>
    <t>Esi informēts - tātad zinošs un rīkoties spējīgs III</t>
  </si>
  <si>
    <t>SIA "STABURAGS"</t>
  </si>
  <si>
    <t>Aizkraukles nov., Aizkraukle, Lāčplēša iela 4, LV-5101 ***</t>
  </si>
  <si>
    <t>36.</t>
  </si>
  <si>
    <t>2024.LV/RMA/1.6.1/042</t>
  </si>
  <si>
    <t>Lasi, zini, domā</t>
  </si>
  <si>
    <t>SIA "Laikraksts Ziemeļlatvija"</t>
  </si>
  <si>
    <t>Valkas nov., Valka, Rīgas iela 25, LV-4701</t>
  </si>
  <si>
    <t>37.</t>
  </si>
  <si>
    <t>2024.LV/RMA/1.6.1/043</t>
  </si>
  <si>
    <t>Jēkabpils aktualitātes</t>
  </si>
  <si>
    <t>SIA "VIDUSDAUGAVAS TELEVĪZIJA"</t>
  </si>
  <si>
    <t>1. SIA "Re MEDIA"
2. SIA "Ekis &amp; Co-Positioning and Consulting"
3. AS "TV Latvija"</t>
  </si>
  <si>
    <t>Jēkabpils nov., Jēkabpils, Jaunā iela 16, LV-5201</t>
  </si>
  <si>
    <t>38.</t>
  </si>
  <si>
    <t>2024.LV/RMA/1.6.2/001</t>
  </si>
  <si>
    <t>Patriotisms Austrumu robeža 2024</t>
  </si>
  <si>
    <t>SIA "LUDZAS ZEME"</t>
  </si>
  <si>
    <t>Latgales reģions</t>
  </si>
  <si>
    <t>Ludzas nov., Ludza, Skolas iela 20A, LV-5701</t>
  </si>
  <si>
    <t>39.</t>
  </si>
  <si>
    <t>2024.LV/RMA/1.6.2/002</t>
  </si>
  <si>
    <t>"Pasaules kontekstā"</t>
  </si>
  <si>
    <t>SIA “MG Latgolas Bolss”</t>
  </si>
  <si>
    <t>01.05.2024.-30.11.2024.</t>
  </si>
  <si>
    <t>Rēzekne, Latgales iela 82, LV-4601</t>
  </si>
  <si>
    <t>40.</t>
  </si>
  <si>
    <t>2024.LV/RMA/1.6.2/004</t>
  </si>
  <si>
    <t>Radiožurnāls “Pi myusu Latgolā”</t>
  </si>
  <si>
    <t>41.</t>
  </si>
  <si>
    <t>2024.LV/RMA/1.6.2/005</t>
  </si>
  <si>
    <t xml:space="preserve">“Latgale - garā stipri cilvēki!” </t>
  </si>
  <si>
    <t>42.</t>
  </si>
  <si>
    <t>2024.LV/RMA/1.6.2/006</t>
  </si>
  <si>
    <t>ATCERĒTIES NEDRĪKST AIZMIRST</t>
  </si>
  <si>
    <t>43.</t>
  </si>
  <si>
    <t>2024.LV/RMA/1.6.2/007</t>
  </si>
  <si>
    <t>Vai ir jāatkāpjas , ja pa logu rāpjas...</t>
  </si>
  <si>
    <t>44.</t>
  </si>
  <si>
    <t>2024.LV/RMA/1.6.2/008</t>
  </si>
  <si>
    <t>“Cylvāks sovā vītā” (Cilvēks savā vietā) II</t>
  </si>
  <si>
    <t>45.</t>
  </si>
  <si>
    <t>2024.LV/RMA/1.6.2/009</t>
  </si>
  <si>
    <t>Dzīvības cena Latgalē</t>
  </si>
  <si>
    <t>46.</t>
  </si>
  <si>
    <t>2024.LV/RMA/1.6.2/010</t>
  </si>
  <si>
    <t>Symts godalaiki  (Simts gadalaiki)</t>
  </si>
  <si>
    <t>47.</t>
  </si>
  <si>
    <t>2024.LV/RMA/1.6.2/011</t>
  </si>
  <si>
    <t>Ilgtspēja Latgalē: mūsu vērtības</t>
  </si>
  <si>
    <t>48.</t>
  </si>
  <si>
    <t>2024.LV/RMA/1.6.2/012</t>
  </si>
  <si>
    <t>Raidierakstu latgaliski sērija portālā lakuga.lv</t>
  </si>
  <si>
    <t>49.</t>
  </si>
  <si>
    <t>2024.LV/RMA/1.6.2/013</t>
  </si>
  <si>
    <t>Manas jaunās mājas – Latgale</t>
  </si>
  <si>
    <t>SIA "Re MEDIA"</t>
  </si>
  <si>
    <t>50.</t>
  </si>
  <si>
    <t>2024.LV/RMA/1.6.2/014</t>
  </si>
  <si>
    <t>Latgolys susātivs</t>
  </si>
  <si>
    <t>51.</t>
  </si>
  <si>
    <t>2024.LV/RMA/1.6.3/001</t>
  </si>
  <si>
    <t>Kopā darām, kopā varam</t>
  </si>
  <si>
    <t>IMLO Lat-Ireland.LTD</t>
  </si>
  <si>
    <t>Diasporas mediji</t>
  </si>
  <si>
    <t>64 Knockbrack Downs, Drogheda, Ireland</t>
  </si>
  <si>
    <t>52.</t>
  </si>
  <si>
    <t>2024.LV/RMA/1.6.3/003</t>
  </si>
  <si>
    <t>Sabiedriski nozīmīga satura veidošana latviešu valodā diasporas laikrakstos “Laiks” un “Brīvā Latvija”.</t>
  </si>
  <si>
    <t>Biedrība "Laiks-BL"</t>
  </si>
  <si>
    <t>"Laiks" Inc.</t>
  </si>
  <si>
    <t>Rīga, Krišjāņa Valdemāra iela 106 - 73, LV-1013</t>
  </si>
  <si>
    <t>53.</t>
  </si>
  <si>
    <t>2024.LV/RMA/1.6.4/001</t>
  </si>
  <si>
    <t>Novadu balss</t>
  </si>
  <si>
    <t>1. AS "Radio SWH"
2. SIA "Zemgales Ziņas"
3. SIA "Izdevniecība Auseklis"
4. SIA "Vietējā"</t>
  </si>
  <si>
    <t>Sadarbības projekti ar reģionālajiem medijiem</t>
  </si>
  <si>
    <t>54.</t>
  </si>
  <si>
    <t>2024.LV/RMA/1.6.4/002</t>
  </si>
  <si>
    <t>Aktuālais Tukuma novadā</t>
  </si>
  <si>
    <t>SIA „Re MEDIA ”</t>
  </si>
  <si>
    <t>55.</t>
  </si>
  <si>
    <t>2024.LV/RMA/1.6.4/007</t>
  </si>
  <si>
    <t>Mans pagasts, mana pilsēta</t>
  </si>
  <si>
    <t>AS "LATVIJAS MEDIJI"</t>
  </si>
  <si>
    <t>1. SIA "Laikraksts Ziemeļlatvija"
2. AS "Kurzemes Radio"
3. SIA "Malienas Ziņas"
4. SIA "Dzirkstele"
5. SIA "Bauskas Dzīve"
6. SIA "Staburags"
7. SIA "Zemgales Ziņas"</t>
  </si>
  <si>
    <t>Rīga, Toma iela 4, LV-1003</t>
  </si>
  <si>
    <t>56.</t>
  </si>
  <si>
    <t>2024.LV/RMA/1.6.4/008</t>
  </si>
  <si>
    <t>Latvijai jāzina</t>
  </si>
  <si>
    <t>SIA "EHR SuperHits"</t>
  </si>
  <si>
    <t>SIA "Divu Krastu Radio"</t>
  </si>
  <si>
    <t>Rīga, Elijas iela 17 - 4, LV-1050</t>
  </si>
  <si>
    <t>57.</t>
  </si>
  <si>
    <t>2024.LV/RMA/1.6.4/014</t>
  </si>
  <si>
    <t>Sarežģītā Latvija: no valsts līdz novadam</t>
  </si>
  <si>
    <t>1. AS "Latvijas Mediji"
2. SIA "Staburags"
3. SIA "Dzirkstele"
4. SIA "Zemgales Ziņas"
5. SIA "Bauskas Dzīve"
6. SIA "Malienas Ziņas"</t>
  </si>
  <si>
    <t>58.</t>
  </si>
  <si>
    <t>2024.LV/RMA/1.6.5/002</t>
  </si>
  <si>
    <t>Diasporas un Latvijas mediji sadarbībā un vienotībā.</t>
  </si>
  <si>
    <t>Sadarbības projekti ar diasporas medijiem</t>
  </si>
  <si>
    <t>01.05.2024.-28.02.2025.</t>
  </si>
  <si>
    <t>59.</t>
  </si>
  <si>
    <t>2024.LV/RMA/1.6.6/002</t>
  </si>
  <si>
    <t>Robežnieki - Latgales stiprie ļaudis</t>
  </si>
  <si>
    <t>SIA "Izdevniecība Dienas Mediji"</t>
  </si>
  <si>
    <t>1. SIA "BALVU VADUGUNS"
2. SIA "LER 8"
3. SIA "Latgales Laiks"
4. SIA "Ludzas Zeme"
5. SIA "Rēzeknes Vēstis"
6. SIA "Vietējā"
7. SIA "Izdevniecība Dienas Bizness"</t>
  </si>
  <si>
    <t>Sadarbības projekti ar Latgales reģiona medijiem</t>
  </si>
  <si>
    <t>01.05.2024.-01.12.2024.</t>
  </si>
  <si>
    <t>Rīga, Andrejostas iela 23, LV-1045</t>
  </si>
  <si>
    <r>
      <rPr>
        <b/>
        <sz val="12"/>
        <color theme="3" tint="-0.24994659260841701"/>
        <rFont val="Georgia"/>
        <family val="1"/>
        <scheme val="minor"/>
      </rPr>
      <t xml:space="preserve">Latvijas valsts budžeta finansētās programmas “Reģionālo, vietējo, diasporas mediju un sadarbības projektu atbalsta programma”
 projektu vizītkartes   </t>
    </r>
    <r>
      <rPr>
        <sz val="12"/>
        <color theme="3" tint="-0.24994659260841701"/>
        <rFont val="Times New Roman"/>
        <family val="1"/>
      </rPr>
      <t xml:space="preserve">           </t>
    </r>
  </si>
  <si>
    <t>Overdue</t>
  </si>
  <si>
    <t>Vizītkarte</t>
  </si>
  <si>
    <t>Ar mērķi stiprināt LR Satversmē noteiktās vērtības, radot sabiedrības interesēm un kopējam labumam atbilstošu nekomerciālu saturu, stiprinot kultūrtelpu latviešu valodā, nodrošinot sabiedriski nozīmīgas žurnalistikas rezultātā radītu daudzveidīgu un objektīvu reģionālu informāciju, „TV Kurzeme” sagatavos un pārraidīs 37000 reģionālās televīzijas skatītājiem 80 divpadsmit minūšu garus ziņu raidījumus par sabiedriski politiskām, valsts drošības un to ietekmējošiem ārējiem procesiem, sociālām, ekonomikas un vides aktualitātēm Liepājā, Dienvidkurzemes novadā, Kurzemē un Latvijā. Ziņu raidījumos tiks sniegta analītiska un padziļināti skaidrojoša pieeja par sabiedriskajiem procesiem, kā arī par gan vietējā, gan valsts līmenī pieņemtu politisku lēmumu ietekmi uz reģionu un valsti kopumā, nodrošinot viedokļu daudzveidību, attīstot un palielinot sabiedrības spējas un zināšanas kritiski vērtēt mediju saturu, nodrošinot sabiedrības noturības stiprināšanu pret dezinformāciju un veicinot demokrātiju.</t>
  </si>
  <si>
    <t>atpakaļ uz apstiprināto pieteikumu sarakstu</t>
  </si>
  <si>
    <t>SIA "Kurzemes Vārds" īstenotais projekts "Rakstu cikla “Dienas tēma” turpināšana" paredz sagatavot un reģionālajā laikrakstā "Kurzemes Vārds" vidēji 5-6 reizes mēnesī publicēt pētnieciski analītiskus materiālus par Liepājai un Dienvidkurzemes reģionam aktuālām un sabiedriski nozīmīgām tēmām, kas būtiski ietekmē sabiedrību un ir aktuālas projekta ieviešanas laikā, pievēršoties arī aktualitātēm, kas saistītas ar Saeimas un valdības darbu, situāciju ārpolitikā un ekonomikas atgūšanos, kā arī nozīmīgām reformām valstī, skatot tās caur reģiona attīstības prizmu. Projekta īstenošanas 9 mēnešu laikā rakstu ciklā “Dienas tēma” paredzēts publicēt ne mazāk kā 50 publikācijas.
Projekta mērķis ir uzlabot Liepājā un Dienvidkurzemes novadā dzīvojošo izpratni par visā Latvijā aktuāliem problēmjautājumiem, piedāvājot padziļinātu skaidrojumu par tēmu un pētījumu par problēmas būtību, parādot arī iespējamos risinājumus no pašu iesaistīšanās līmeņa līdz amatpersonu iesaistes un likumdošanas izmaiņu līmenim. 
Publikācijās paredzēts skart pašvaldību darbu no visdažādākajiem aspektiem, politiskās norises valstī un reģionā, ekonomikas un uzņēmējdarbības problēmas, valsts pārvaldes jautājumus, kas attiecināmi uz reģiona iedzīvotājiem, vides un infrastruktūras uzlabošanas jautājumus, veselības aprūpes pieejamību, tāpat kultūras, sporta un reliģijas jautājumus, reģionālās attīstības tēmu, izglītības un sociālo lietu problēmas, organizētās noziedzības, sabiedriskās kārtības un drošības jautājumus, valsts drošības aspektus, jo īpaši situācijā ar Krievijas militāro agresiju Ukrainā, un citus. Savukārt, pievēršoties valsts pārvaldes tematikai, vēlamies vērst uzmanību uz pilsonisko atbildību, mudinot doties vēlēt un atbildīgi izvēloties par kuru politisko spēku atdot savu balsi, kā arī skaidrot vēlēšanu rezultātu ietekmi uz katra iedzīvotāja ikdienas dzīvi. Tāpat daudz skaidrosim kā Latvijai izdodas atgūties no ekonomiskajiem satricinājumiem, kas saistīti ar energoresursu cenu krīzi. 
Projekta tiešā mērķauditorija būs "Kurzemes Vārda" lasītāji, bet pastarpināti centīsimies ar savām publikācijām ieinteresēt un uzrunāt arī citus sabiedrības locekļus.</t>
  </si>
  <si>
    <t xml:space="preserve">Projekts «Tukuma novada kopiena zina, vērtē un ir līdzdalīga» ir kā daļa no tā drošā pamata, kas ļautu ikvienam lasītājam, ikvienam novada iedzīvotājam pilnvērtīgi iekļauties vietējās kopienas, novada un arī valsts dzīvē. Tas nodrošina, lai šī iekļaušanās būtu balstīta sistēmiskās zināšanās, kā arī Rietumu kultūrai un latviešu nācijai būtiskās kultūrvēsturiskajās vērtībās.  </t>
  </si>
  <si>
    <t xml:space="preserve">SIA "Kurzemes Vārds" īstenotais projekts “Operatīvs saturs ziņu portālam liepajniekiem.lv” paredz sagatavot un portālā liepajniekiem.lv publicēt operatīvus un aktuālus kvalitatīvus žurnālistikas materiālus, sniedzot ieskatu sabiedrībai svarīgos jautājumos nepārtrauktā darbības režīmā. Projekta laikā paredzēts 10 mēnešu garumā sagatavot ne mazāk par 100 lielākiem vai mazākiem žurnālistikas materiāliem katru mēnesi. 
Tie skartu aktuālus un sabiedriski nozīmīgus jautājumus reģionālā un nacionālā līmenī, kā arī skarsim ārpolitikas problēmas, lai lasītāji ir informēti par svarīgiem globāliem notikumiem. 
Esam jau līdz šim pierādījuši, ka tieši aktuālie ziņu materiāli ir viens no interneta mediju darbības stūrakmeņiem, kas reģionu iedzīvotājiem liek ticēt mediju spēkam un ietekmei, tāpēc ar šādu projektu ceram nostiprināt sabiedrības izpratni par aktuāliem notikumiem, tostarp dodot ieguldījumu arī valsts drošības jomā, nepieļaujot dezinformācijas izplatīšanos, kā arī šogad īpaši uzmanīgi sekojot līdzi valdības un Saeimas darbam un situācijai globālajā pasaulē. Projekta tiešā mērķauditorija būs portāla liepajniekiem.lv auditorija Liepājā, Rīgā un citās Latvijas pilsētās, tāpat pastarpināti centīsimies ar savām publikācijām ieinteresēt un uzrunāt arī tā sauktos nejaušos lasītājus, kas par mūsu rakstiem uzzinās sociālajos tīklos. </t>
  </si>
  <si>
    <t>Projekts sniegs atbalstu reģionālam medijam «Talsu Vēstis» kvalitatīva satura radīšanai latviešu valodā. Projekta mērķis ir nodrošināt laikraksta drukātās versijas lasītāju, e-avīzes lasītāju vajadzību pēc žurnālistu pārbaudītas un sagatavotas informācijas par aktualitātēm un norisēm Talsu novadā (kādreizējā Mērsraga, Rojas, Dundagas un Talsu novadā) un par valsts, Eiropas mēroga aktualitātēm, kas ietekmē novada iedzīvotājus.
Skaidrosim aktuālus tematus - Eiropas zaļo kursu, Eiropas Parlamenta vēlēšanu nozīmi, Talsu domē pieņemtos lēmumus un to sekas, sekosim līdzi pašvaldības un to kapitālsabiedrību, iestāžu darbam. Stāstīsim par aktuālo gan uzņēmējdarbībā, gan lauksaimniecībā, gan sabiedriskajā dzīvē, stiprinot Talsu novada iedzīvotāju valstiskuma apziņu un uzlabojot izpratni par aktuālām norisēm.
Sadarbojoties ar vietējo televīziju "TV9 Pakalni", veidojot ziņu sižetus, nodrošināsim plašākas auditorijas piesaisti, dažādojot informācijas pasniegšanas veidu.</t>
  </si>
  <si>
    <t>Projekta "Vidzemnieka kods" mērķis ir dažādot un uzlabot medija redakcionālā satura kvalitāti, stiprināt nacionālo kultūrtelpu, latviešu valodu un sabiedrības saliedētību. Projekta īstenošanas laikā - astoņos mēnešos redakcijas komanda laikraksta redakcionālajā saturā ieviesīs astoņas jaunas rubrikas, kurās pavisam 56 publikācijās analizēs kādu sabiedriski nozīmīgu un aktuālu tēmu par Ziemeļvidzemes kopējās telpas stiprināšanu. Projektā pastiprināta uzmanība tiks pievērsta arī mazākumtautībām reģionā: Sedas krievu kopienai, Zilākalna krievu kopienai, Vilpulkas romu kopienai, Valmieras novada lietuviešu kopienai, Ukrainas bēgļu kopienai un vēl citu tautību integrācijai mūsu sabiedrībā.</t>
  </si>
  <si>
    <t>Radiožurnāls “Notikumu krustpunktā” tiek veidots ar mērķi mazināt kaimiņvalstu informācijas iespaidu uz reģiona iedzīvotāju sabiedriskās domas veidošanu. Nodrošināt Latgales reģiona iedzīvotājiem aktuālu un precīzu informāciju par Krievijas Federācijas iebrukumu Ukrainā, analizēt starptautisko notikumu attīstību un to ietekmi uz Latviju, informēt par pasākumiem valsts drošības nodrošināšanai un skaidrot sabiedrībai pieņemto lēmumu nozīmi.</t>
  </si>
  <si>
    <t>Projekta „Pār-vērtības novadā II” mērķis: dažādos žanros un platformās pētīt, informēt par vērtībām un pārmaiņām, kas notiek apvienotajā Bauskas novadā, stiprinot valstisko apziņu un kritisko domāšanu ATR, sabiedrības līdzdalības un dzīves kvalitātes kontekstā. BDz mērķauditorija mīt novadā, kas apvieno 4 iepriekšējos. 55 rakstos aktualizējam vērtības un pārvērtības novadā: infrastruktūrā, drošībā, sabiedrības līdzdalībā, kultūrvērtību un izglītības pieejamībā.</t>
  </si>
  <si>
    <t>Rakstu sērijā MADE in LATGOLA / RADĪTS LATGALĒ meklēsim aktīvus latgaliešus, rādīsim pozitīvus piemērus par veiksmīgiem uzņēmējiem, talantīgiem kultūras cilvēkiem, pazīstamiem sabiedriskiem darbiniekiem, kas nesuši Latgales vārdu gan Latvijas mērogā, gan arī ārpus tās. Sagatavosim 44 publikācijas (katru apmēram lappuses apjomā), kas būs pieejamas laikraksta un mājaslapas lasītājiem.
Projekta mērķis ir uzlabot medija redakcionālā satura kvalitāti, radot sabiedriski nozīmīgus pētnieciskas un izglītojošas žurnālistikas rakstus, intervijas, analītiku. Radītais saturs stiprinās nacionālo kultūrtelpu , valstisko apziņu un sabiedrības saliedētību.</t>
  </si>
  <si>
    <t>Projekta mērķis ir kvalitatīva, sabiedriski nozīmīga satura veidošana laikrakstā “Brīvā Daugava”. Piecās aktivitātēs pētot un skaidrojot notiekošo Jēkabpils novada pašvaldībā un tās kapitālsabiedrībās; sekojot dažādu valstī aizsāktu reformu īstenošanas gaitai, izzinot un popularizējot vietējo kopienu aktīvistu pieredzi sabiedrības saliedētības veicināšanā, rosināsim lasītājos pilsonisko aktivitāti, kritisko domāšanu, kā arī popularizēsim reģiona kultūrvēsturiskās vērtības.</t>
  </si>
  <si>
    <t>Projekta “Domā — dari!” mērķis ir sabiedriski nozīmīga satura veidošana un dažādošana laikrakstā “Saldus Zeme”, žurnālistu meistarības paaugstināšana ilgtermiņā, kvalitatīvas pētnieciskās un analītiskās žurnālistikas radīšana regulāri laikraksta numuros, plašākas auditorijas piesaiste un lasītāju medijpratības veicināšana.
71 raksta sērijā, aktualizējot un pētot notiekošo Saldus novadā, pašvaldībā, ekonomikā, lauksaimniecībā, valsts drošībā, politikā, Eiropas Savienības likumu ietekmē uz reģionu, izglītībā, veselības aizsardzībā, kultūrā un sportā, veicināsim lasītājos pilsonisko aktivitāti, valstisko apziņu, lokālpatriotismu, kritisku domāšanu, ieinteresētību un atbildīgumu par notiekošo reģionā un problēmu risinājumu meklēšanu. Rakstu tapšanā iesaistīsim nozarēs kompetentus speciālistus, tā nodrošinot objektīvu un vispusīgu informāciju. Izmantojot dažādus žurnālistikas žanrus (rakstus, aprakstus, intervijas un reportāžas) tiks panākta viedokļu dažādība un popularizēta latviskā kultūrtelpa.</t>
  </si>
  <si>
    <t>Latgales iedzīvotāji diezgan bieži saņem nepareizu informāciju par dzīvi reģionā. Veidojas iespaids, ka kādam ir izdevīgi noskaņot iedzīvotājus pret valdību, pret Latviju kopumā. Mūsu galvenais mērķis ir pastāstīt reģiona iedzīvotājiem par to, kas tiek darīts reģiona atbalstam, kā attīstās mūsu reģions, uzskatāmi parādīt, ka Latgale ir tāda pati Latvijas daļa kā Vidzeme, Zemgale, Kurzeme. Gatavojot materiālus, pieturēsimies pie izvēlētās koncepcijas – sniegt saviem lasītājiem pareizu, patiesu informāciju par reģionu, par realizētajiem un plānotajiem projektiem. Visa informācija tiks sagatavota latviešu valodā - vienīgajā Latvijas valsts valodā, un materiāli tiks dublēti krievu valodā, lai sniegtu reālu un patiesu informāciju Latgales krievvalodīgajiem iedzīvotājiem.</t>
  </si>
  <si>
    <r>
      <t xml:space="preserve">Projekts </t>
    </r>
    <r>
      <rPr>
        <i/>
        <sz val="8"/>
        <color theme="3" tint="-0.24994659260841701"/>
        <rFont val="Georgia"/>
        <family val="1"/>
        <charset val="186"/>
        <scheme val="minor"/>
      </rPr>
      <t>Cilvēks un drošība</t>
    </r>
    <r>
      <rPr>
        <sz val="8"/>
        <color theme="3" tint="-0.24994659260841701"/>
        <rFont val="Georgia"/>
        <family val="1"/>
        <charset val="186"/>
        <scheme val="minor"/>
      </rPr>
      <t xml:space="preserve"> paredz turpināt iesākto rakstu ciklu, pētot un analizējot šo tēmu no visdažādākajiem aspektiem. Vai cilvēks novadā, tostarp pagastos un to attālākajos nostūros, var justies droši, saņemot visdažādākos nepieciešamos pakalpojumus laikā, kad tiek slēgtas skolas, pasta nodaļas, kad tur vairs nav feldšerpunktu, bibliotēku, veikalu utt., kad arvien retāk kursē sabiedriskais transports.
Konkrētas tēmas, kas tiks pētītas katru mēnesi, būs atkarīgas no tā brīža aktualitātēm.
(Piem., maijā rakstīsim par gaidāmajām Eiropas Parlamenta vēlēšanām, kas īpaši svarīgas no politiskās drošības aspekta. Savukārt par skolēnu nokļūšanu līdz mācību iestādēm rakstīsim septembrī, oktobrī). Korekcijas var ieviest arī iepriekš neplānoti notikumi un procesi valstī.</t>
    </r>
  </si>
  <si>
    <t>Arvien lielāka iedzīvotāju un ekonomiskās aktivitātes koncentrēšanās lielajās pilsētās un lauku reģionu iztukšošanās kļuvusi par galveno izaicinājumu reģionālajā attīstībā Latvijā nākotnē. Projekta “Iedzīvotāju dzīves kvalitāte pierobežā” mērķis ir sagatavot publikāciju sēriju par Alūksnes un Smiltenes novadu iedzīvotāju dzīves kvalitāti un tās uzlabošanas iespējām, rosinot iedzīvotājus aktīvākai līdzdalībai un iesaistei demokrātiskajos procesos, nostiprinot viņu piederības sajūtu, saliedētību, spēju iesaistīties savas dzīves veidošanā, tādā veidā stiprinot pierobežas reģionu. Publikācijas aptvers plašu tēmu diapazonu, sekojot līdzi un analizējot pašvaldību lēmumu ietekmi uz iedzīvotāju dzīves kvalitāti un tās īstenošanu uzņēmējdarbībā, izglītībā, veselības aprūpē, nevalstiskajā sektorā, kultūrā un sportā. Projekta mērķis ir stiprināt arī nacionālo drošību un informatīvo telpu pierobežā, kas pašreizējā ģeopolitiskajā situācijā ir valstiski svarīgs jautājums.</t>
  </si>
  <si>
    <t>Projekts "Vai Latvijai vajag Latgali?". Atbildes uz šo jautājumu, kas ietverts projekta nosaukumā, meklēsim, rakstot par aktuālo un svarīgāko gandrīz visās dzīves sfērās, jo tas skar sabiedrības lielāko daļu, jo arī mūsu lasītājs ir dažāds un pārstāv atšķirīgas jomas. Turklāt, aktualizējot izaicinājumus, sevišķi problēmas, varēs rast risinājuma scenārijus, kurus varētu integrēt vietvaras un valsts varas savā darbā.
Taps rakstu sērija par pašvaldību darbu, par nevalstiskā sektora aktivitātēm, iedzīvotāju konsultatīvo padomju ierosinājumiem, senioru sadarbību, mazo skolu izdzīvošanu, dažādām reformām, kā arī stereotipiem, un tas viss palīdzēt rast atbildi, vai tiešām Latgale ir tā pati Latvija.
Rakstot latviešu vai latgaliešu valodā, vēstīsim par ģimenēm un uzņēmējiem Latgalē, pētīsim novadu aktualitātes, lasītājiem atgādināsim par dažādiem ar drošību saistītiem jautājumiem, piedāvājot daudzpusīgu skatījumu, ar publikācijām tiks uzrunāti dažādu paaudžu cilvēki ar visdažādākajām interesēm gan Latgalē, gan Latvijā.</t>
  </si>
  <si>
    <t>Divas sezonas esam jau veidojuši raidījumu ciklu "Tiksimies stacijā!" Tie mums atklājuši, cik liela kultūras mantojuma daļa Latvijā ir bijis dzelzceļš un tā ēkas. Cilvēku stāstos atklājas laikmets, notikumi un arī Latvijas vēstures līkloči. Tā kā vēl nav apzināts viss mantojums, vēlamies turpināt šo stāstu sēriju, lai apzinātu vēl nepameklētās dzelzceļa līnijas un stacijas un parādītu, cik dzelzceļa izveide Latvijas teritorijā ienesa lielas izmaiņas ekonomiskajā attīstībā, kā attīstījās pilsētas, pieejamāks bija sabiedriskais transports. Būvējot stacijas, svarīga bija arī kvalitatīva arhitektūra. Šis laiks aiz sevis ir atstājis neizdzēšamas pēdas Latvijas kultūrvēsturē. Projekta mērķis, kā jau minēts, ir dokumentēt un saglabāt šo mantojumu, veidot kopainu, veicot kvalitatīvu izpētes un žurnālistikas darbu, veidojot divpadsmit raidījumu ciklu “Tiksimies stacijā!” (3.sezona).
Projekta uzdevumi ir šādi:
-      Veikt sākotnējo izpēti par Latvijas dzelzceļa vēsturiskajām stacijas ēkām, apzinot to vēsturiskās un kultūras vērtības;
-      Sagatavot 10 raidījumu ciklu “Satiksimies stacijā!”, nodrošinot to pārraidi kanālā ReTV un arhīvā portālā www.retv.lv (satura pieejamība (PPP) pēc TV pārraides).
Plānotā projekta mērķa auditorija ir Kurzemes un Latvijas iedzīvotāji, kā arī latviešu diaspora vecumā 25+.</t>
  </si>
  <si>
    <t>Projekta ietvaros SIA "TV9 Pakalni" veidos sižetus par sabiedrībai aktuālām tēmām, sākot no zinātnes un mākslas līdz politikai un sociālajai jomai. Ar sagatavotajiem sižetiem tiks nodrošināta daudzpusīga, sabiedrībai nozīmīga un kvalitatīva satura veidošana par iedzīvotājiem aktuāliem jautājumiem.
Sižetu tēmas tiks sasaistītas ar aktuālajiem notikumiem reģionā, paralēli sasaistot tās ar notikumiem valsts kontekstā - kultūras un izklaides notikumi, politiskā situācija, drošības jautājumi, izglītības jautājumi, tehnoloģiju inovācijas un notikumi, sociālā taisnīguma un vienlīdzības jautājumi, klimata pārmaiņas, ekonomikas un finanšu notikumi u.c. iedzīvotājiem būtiski jautājumi.
Veidojot sižetus, SIA "TV9 Pakalni" sekos līdzi aktualitātēm reģionā, veicinot iedzīvotāju informētību, izglītošanos un sabiedrības iesaistīšanos aktuālu jautājumu risināšanā.
Sagatavotie sižeti tiks publiskoti portālā tv9pakalni.lv un galvenajā pārraides platformā kanālā ReTV, kas ir sadarbības partnera SIA Re MEDIA reģionālās televīzijas platforma.
Vēl lielākas auditorijas sasniegšanai, daļa sagatavoto sižetu paralēli tiks pārveidoti arī drukātā formātā publiskošanai portālā retalsi.lv un publiskošanai sadarbības partnera SIA "SILK MILK Media" laikrakstā "Talsu Vēstis".
Vairāku gadu garumā SIA "TV9 Pakalni" ir pierādījuši, ka tieši aktuālie ziņu materiāli ir viens no mediju darbības stūrakmeņiem, kas reģionu iedzīvotājiem liek ticēt mediju spēkam un ietekmei, tāpēc, īstenojot projektu, tiks nostiprināta sabiedrības izpratne par aktuāliem notikumiem, tostarp dodot ieguldījumu arī valsts drošības jomā, nepieļaujot dezinformācijas izplatīšanos, kā arī īpaši uzmanīgi sekojot līdzi notikumiem Ukrainā un valsts drošības jautājumiem – jo iedzīvotāju drošības ziņā viens no būtiskiem faktoriem ir sabiedrības informētība. 
Lai radītu saturu, kas pievēršas vērtībām, valstiskai apziņai, latviešu kultūrtelpai, kritiskajai domāšanai un nodrošina sabiedrības saliedētību, SIA "TV9 Pakalni" veidos sižetus, kas stāsta par latviskajām vērtībām un kultūru - Latvijas un latviešu tautas vērtībām, tradīcijām un kultūras mantojumu ar vēsturiskiem stāstiem un mūsdienu piemēriem par latvisko identitāti un kopienas vērtībām, par lokālo kopienu un personīgajiem stāstiem - atspoguļojot vietējās kopienas identitāti, tradīcijas un vērtības, tā palīdzot stiprināt saikni un sapratni starp dažādām sabiedrības grupām, par svarīgiem sabiedrības jautājumiem - diskusijas, kas veicina kritisko domāšanu un ietver analītiskos rakstus, ekspertu viedokļus un interaktīvas disusijas par politiku, kultūru, sportu, tūrismu, ekonomiku un citiem tematiem, par sabiedrības aktivitātēm un kopienas projektiem - par savstarpējo sadarbību, radošumu un saliedētību, par identitāti un pederību vietējai kopienai - notikumi, stāsti, respektējot vietējo sabiedrības locekļu dažādību, veicinot atklātību, izpratni un sabiedrības domas stiprināšanu.</t>
  </si>
  <si>
    <t>19 ielikumi laikraksta „Vaduguns” lasītājiem, mājaslapas vaduguns.lv, facebook.com apmeklētājiem. Sabiedriski nozīmīgu publikāciju sērija par skolu tīklu reformu Latvijā un tās ietekmi uz vietējo kopienu dzīvi. Publikāciju mērķis – paaugstināt sabiedrības izpratni un informētību, veicināt medijpratību, vairot toleranci. Ja vienas durvis aizveras, vai citas atveras? Kādi bijuši lielākie izaicinājumi, ieguvumi un mācības, īstenojot šo vērienīgo projektu? Dosim iespēju speciālistiem analizēt procesus, uzklausīsim ekspertu secinājumus.</t>
  </si>
  <si>
    <t>Krāslavas novads sākas vietā, kur Dvina pārtop Daugavā, koka mežģīņu skautos logos spoguļojas saule un “Labrīt!” atskan daudzās valodās. Savstarpēji ietekmējoties, vietējo vidi veidojušas daudzas tautības un etniskās grupas. To atspoguļo arī Krāslavas pilsētas ģerbonis – sudraba kuģis ar pieciem airiem uz zila fona, kas simbolizē piecas pamatiedzīvotāju tautības: latviešus, krievus, baltkrievus, poļus un ebrejus. Vietējie iedzīvotāji, saviem viesiem skaidrojot ģerboņa nozīmi, mēdz vēl piebilst: “Vienā laivā esam, kopā arī airējam!”. Rakstu cikla: “Vienā laivā” ietvaros laikraksta žurnālisti apmeklēs katru no Krāslavas novada 24 pagastiem, Dagdas un Krāslavas pilsētas, tiksies ar iedzīvotājiem, sabiedrisko organizāciju pārstāvjiem, uzņēmējiem, pagastu pārvaldes darbiniekiem, lai uzdotu jautājumus, uzklausītu viedokļus, atziņas un ieteikumus, ar mērķi aktivizēt Krāslavas novada iedzīvotājus līdzdarboties savas dzīves kvalitātes uzlabošanā, kopienas attīstībā, tādejādi stiprinot piederības sajūtu savai valstij Latvijai.</t>
  </si>
  <si>
    <t>Projekta “Demokrātijas atslēga – pilsoniskā līdzdalība” mērķis ir akcentēt un veicināt pilsoniskās līdzdalības nozīmīgumu mūsdienu sabiedrībā, uzrunājot ne tikai Limbažu novada, bet arī plašāku iedzīvotāju loku Latvijā. Vārda un izteiksmes brīvība, viedokļu dažādība, savstarpējā cieņa un empātija ir būtisks veids, kā uzlabot sociālo saliedētību, veicināt labāku savstarpējo sapratni, pievērst uzmanību katra pilsoņa individuālās izaugsmes, izpratnes un atbildības nozīmei. Informēsim sabiedrību par pilsoniskajām aktivitātēm, gatavosim pētnieciski analītisku raksta sēriju "Viedokļi. Fakti. Līdzdalība", kurā stāstīsim par nevalstisko organizāciju, biedrību un citu sociālo grupu veikumu un sasniedzamajiem mērķiem, rosinot iesaistīties ar savu viedokli un līdzdalību. Rakstu sērijā "Demokrātijas atslēga – vēlēšanas" runāsim ar potenciālajiem vēlētājiem gan par katras balss un viedokļa nozīmi demokrātijas stiprināšanā, piedaloties Eiropas Parlamenta vēlēšanās, gan gatavojoties gaidāmajām pašvaldības deputātu vēlēšanām. Interviju sērijā "Novadnieku stāsti" turpināsim uzrunāt viedokļu līderus un lūgsim dalīties savā Latvijas nākotnes redzējumā, vērtēt savu personisko ieguldījumu valstisku mērķu sasniegšanā. Lai sasniegtu lielāku jauniešu auditoriju, digitālajā vidē gatavosim audiopārraidi - podkāstā "Jaunieša balss" izzināsim viņu viedokļus un sajūtas, apzināsim intereses un vērtības. Aicināsim ikvienu, īpaši jauniešus, apzināties savas balss nozīmi demokrātijas stiprināšanā un ikviena atbildību kopējās nākotnes ieceru piepildījumā.</t>
  </si>
  <si>
    <t>Ikdienas ziņas par notikumiem pasaulē, Eiropā, Latvijā un Latgalē. Mērķis – nodrošināt auditoriju ar kvalitatīvām un uzticamām ZIŅĀM:
Objektīva un pārbaudīta informācija, kas veido informatīvo pamatu demokrātiskai un pilsoniski apzinīgai sabiedrībai.
Latgales, Latvijas, Eiropas, pasaules – patiess daudzdimensiju attēls. Kā pasaules notikumi attiecas uz Latviju un Latgali. Atklājam melus, ja tādi parādās informatīvajā telpā.
Par pasaules aktuālākajām problēmām – karš, konflikti un mūsu aizsardzības gatavība pret tiem, ekoloģijas jautājumi, politiskie procesi, ekonomiskās tendences – kā tās ietekmē mūs.</t>
  </si>
  <si>
    <t>Projekts “Skolām (ne)būt!” ir raidījumu cikls par septiņām dažādām izglītības iestādēm Latgalē un to likteni kā laukos un pilsētvidē, tā Latgales reģiona vidienē un pierobežas teritorijās. Raidījumu gaitā vēstīsim par skolām, kas ir jau slēgtas iepriekš un tagad to telpas ir tukšas vai arī tiek izmantotas, piemēram, uzņēmējdarbības attīstībai, gan dosimies uz tām skolām, kam optimizācijas plānu dēļ šobrīd draud slēgšana vai izglītības pakāpes samazināšana. Tāpat viesosimies pilsētu skolās un analizēsim to gatavību uzņemt vēl lielāku skolēnu skaitu klasēs, ielūkosimies, kā attīstās pāreja uz mācībām latviešu valodā skolās, kur līdz šim bija arī krievvalodīgo plūsma. Raidījumos analizēsim iecerētās reformas priekšrocības un trūkumus, apkoposim skolēnu, viņu vecāku, mācībspēku, vietējo iedzīvotāju un pašvaldību vadības viedokļus. Pētīsim, cik svarīga un nozīmīga loma skolām ir dzīvības saglabāšanai mazāk apdzīvotās vietās, kāda ir izglītības kvalitāte un ārpusskolas aktivitāšu iespējas laukos.</t>
  </si>
  <si>
    <t>Laikraksts Vidzemes novadiem “Druva” turpinās vērtēt pašvaldības un valsts pakalpojumu pieejamību un kvalitāti Cēsu novadā un Smiltenes novada Raunas un Drustu pagastā, skaidros valsts un pašvaldības normatīvo aktu prasības un vērtēs, kā tās ietekmēs iedzīvotāju ikdienu. "Druva" turpinās sekot pašvaldības politikai iedzīvotāju līdzdalības veicināšanā, iekļaujošas sabiedrības veidošanā, kā arī kopienu aktivitātēm. Īpaši akcentēta valstiskās apziņas stiprināšana, nacionālās un lokālās identitātes kopšana.
  Projektā tiks sagatavotas un laikrakstā “Druva” publicētas oriģinālu žurnālistisku materiālu kopas, pavisam 108 A3 lappuses. Sagatavotie materiāli būs bez maksas  lasāmi vietnē edruva.lv.</t>
  </si>
  <si>
    <t>Projekta mērķis ir veidot informatīvi analītisku materiālu kopu audio un video formātā Radio 1 raidījumos, interneta portālā un sociālajos medijos par Sēlijas, Zemgales un Latgales novadu sabiedrībai nozīmīgām un aktuālām tēmām, stiprinot Satversmē noteiktās vērtības, valsts drošību, valstisko apziņu, latvisko kultūrtelpu, sekmējot sabiedrības saliedētību un veicinot kritisko domāšanu. Projektā īstenošanas laikā tiks izveidoti 3 : informatīvi analītisks raidījums ,,Bez robežām'', informatīvs raidījums ,,Sēlija sēj'' un infromatīvs izlaidums ,,Nedēļas apskats''.</t>
  </si>
  <si>
    <t>Projekta "Paaudzes Pierīgā" mērķis ir pievērsties aktuālajai paaudžu līdzāspastāvēšanas tematikai, veicinot saliedētākas vietējās kopienas izpratnes veidošanos. Projekta gaitā tiks radītas un dažādās mediju platformās izvietotas publikācijas, kuras aptvers 4 galvenās apakštēmas: 1. Vēsturiskās personības Pierīgā. 2. Aktīvie jaunieši. 3. Izcilas vietējās personības. 4. Nenogurdināmie seniori. Sasniedzamā mērķauditorija - Pierīgas novadu un pilsētu iedzīvotāji.</t>
  </si>
  <si>
    <t>Projekta “SABIEDRISKI NOZĪMĪGA SATURA RADĪŠANA LAIKRAKSTĀ “OGRES VĒSTIS VISIEM”” mērķis ir palielināt sabiedrībai nozīmīgas informācijas īpatsvaru laikrakstā, veicināt kvalitatīvu žurnālistiku un uzticamas informācijas pieejamību novada iedzīvotājiem. Projektā iecerēts veidot publikācijas par šādiem tematiem: drošība, izglītība, sports, vēsture, tūrisms un literatūra. Saglabājot fokusu uz vietējām aktualitātēm, nacionāla mēroga norises skatīsim caur lokālo prizmu.</t>
  </si>
  <si>
    <t>Ar Latvijas valsts budžeta finansētās programmas „Reģionālo, vietējo un diasporas mediju atbalsta programma” atbalstu mēs savā reģionālajā laikrakstā “Stars” vēlamies īstenot projektu „Vērtējam kopā!”, kas iecerēts kā pētnieciskās un analītiskās žurnālistikas projekts, kas nodrošinās medija spēju veikt padziļinātu izpēti un analīzi par sabiedriski nozīmīgiem jautājumiem: tajā skaitā šobrīd aktuālām tēmām — skolu tīkla sakārtošana novadā; demogrāfiskā situācija un atbalsts daudzbērnu ģimenēm; vai esam gatavi X stundai — kā iedzīvotājiem rīkoties ārkārtas situācijā; lauksaimnieku situācija 2024. gada jūlijā: kādu ietekmi atstājuši dabas apstākļi, vai ņemtas vērā zemnieku prasības, kas tika izvirzītas rīkotajās protesta akcijā; veselības aprūpes pieejamība; ģimenes ārstu trūkums lauku reģionos; Madonas novads — zaļākais novads Latvijā: bioloģiskās saimniecības, virzieni, produkcijas realizācijas iespējas, atbalsts bioloģiskajām saimniecībām; dzīve pieaugošās dārdzības ietekmē; sagaidot pašvaldību vēlēšanas 2025. gadā — iespējamā novada paplašināšanās un apvienošanās ar Varakļānu novadu, ATF ieguvumi un neveiksmes. Turpināsim pētīt arī citas aktuālas tēmas valstī: uzņēmējdarbības, energoresursu, sociālās palīdzības, nodarbinātības, kultūras u.c. jomās.</t>
  </si>
  <si>
    <t>Katru ceturtdienu, pulksten 17:10, Kurzemes Radio dzīvajā ēterā informatīvi izglītojošs raidījumu cikls “Nedēļa ceturtdienā”, kas ietver nedēļas aktuālo notikumu apskatu, analīzi un pieaicinātu ekspertu diskusiju, savukārt katra mēneša pēdējā otrdienā pēc pulksten 18:00 politiska novirziena raidījuma pielikums “Solītajam pa pēdām”, kura mērķis jau otro gadu ir sekot politisko partiju programmās un diskusijās 14. Saeimas pirmsvēlēšanu laikā doto solījumu izpildei. Tādejādi klausītājiem tiek sniegta objektīva, nepastarpināta informācija, kas ļauj veidot izpratni par valdības un Saeimas darbu, lēmumu pieņemšanas procesu, balsojumiem un priekšlikumiem, parādot, kā notiek pirms vēlēšanām doto solījumu īstenošana.
Raidījums “Nedēļa ceturtdienā” tiek veidots kā žurnālistes un īpaši pieaicinātu ekspertu diskusija par dažādām norisēm Kurzemes, Zemgales, Latvijas un pasaules mērogā, informējot klausītājus par nedēļas aktuālākajiem notikumiem politikas, ekonomikas, tautsaimniecības, veselības, izglītības, kultūras un citās jomās, kas aktuālajā nedēļā apskatīti Latvijas medijos un skar sabiedrības intereses kopumā. Raidījumu laikā tiek apzināti un analītiski vērtēts notikumu atspoguļojums medijos, procesu cēloņi, attīstība un iespējamās sekas. Klausītājam tiek sniegts kvalitatīvs mediju saturs un faktos balstīta informācija. Ik nedēļu raidījumā piedalās divi pieaicināti eksperti, sniedzot savu redzējumu un viedokli, ļaujot klausītājam izvērtēt valdības ziņojumus, publiskajā telpā izskanējušās informācijas pamatotību un paplašināt redzesloku. Notikumus komentēt aicinātie eksperti ir dažādu nozaru profesionāļi, viedokļu līderi, līdz ar to klausītajam ir iespēja uz notikumiem paraudzīties no dažādiem skatupunktiem.
Raidījumu cikla pielikums “Solītajam pa pēdām” tiek veidots kā diskusija, aicinot ievēlētos Saeimas deputātus, paust savu viedokli par žurnālistes aktualizētu tēmu vai jautājumu, sekojot politisko partiju programmās 14. Saeimas pirmsvēlēšanu laikā doto solījumu izpildei. Uz katru raidījumu tiek aicināti trīs viesi - koalīcijas un opozīcijas deputāti, kā arī viens sabiedrības pārstāvis - uzņēmējs, politologs u.c., kuri komentēs valdības pārstāvju teikto un lēmumu ietekmi uz sabiedrību kopumā. Deputātu ierašanās tiks nodrošināta, atgādinot “Kurzemes Radio” 14. Saeimas pirmsvēlēšanu debašu ciklā doto solījumu piedalīties “Kurzemes radio” raidījumos.</t>
  </si>
  <si>
    <t>Mērķis ir stiprināt un attīstīt izpratni un zināšanas par latgalisko kultūrtelpu Latvijā un pasaulē, vēstīt par Latgales aktualitātēm, kultūrprocesiem un personībām, radot saturu latgaliešu rakstu valodā. Sagatavoti vismaz 55 raksti rubrikās: Lakuga.lv vaicoj, Personeiba. Pa latgalīšu pādim, Kruojuma duorgumi, Reportaža. Saturs paredzēts latgaliešu valodas lietotājiem un latgaliskās kultūras interesentiem reģionā, citur Latvijā, diasporā. Raksti un sociālo mediju aktivitātes stiprinās latgaliešu rakstu valodas kvalitāti mediju vidē un veicinās valodas lietošanu sabiedrībā.</t>
  </si>
  <si>
    <t>Projektā veicamie uzdevumi paredz sabiedrības izglītošanu un informēšanu par Zemessardzes un Latvijas aizsardzības nozares aktualitātēm.
Stiprināt dialogu ar Latgales iedzīvotājiem par Zemessardzes un Latvijas aizsardzības nozares aktualitātēm, sekmēt Nacionālo bruņoto spēku un Zemessardzes prestižu un popularitāti Latgales reģionā, kliedēt mītus, kas saistīti ar aizsardzības nozari, sniedzot patiesu un objektīvu informāciju.</t>
  </si>
  <si>
    <t>Projekts ir vērsts uz latviešu versijas izstrādi Facebook vietnē, kas būs pirmais solis, lai izveidotu Chayka.lv pilno versiju latviešu valodā - mājaslapu un profilus citos sociālajos tīklos.
Šo ceļu mēs jau esam gājuši – sākām veidot arī Chayka.lv krievu versiju no lapas Facebook vietnē.
Ar latviešu Facebook lapas palīdzību plānojam panākt lielāku to lietotāju iesaisti, kuri jau ir proaktīvi vērušies pie Chayka.lv, izrādot interesi patērēt saturu latviešu valodā, kā arī ar plašāku Daugavpils un reģiona iedzīvotāju daļu, kuri patērē un mēdz mijiedarboties ar saturu latviešu valodā. Vienlaikusarī speram soļus, lai pārvarētu ar Chayka.lv saistītos stereotipus, kas izdevumu saista tikai ar krievu valodu.</t>
  </si>
  <si>
    <t>Projekta mērķis ir nodrošināt kvalitatīvu reģionālo aktualitāšu un ziņu kopumu, veidojot sabiedriski nozīmīgu žurnālistiku.
Projekta uzdevumi ir nodrošināt Vidzemes iedzīvotājiem visaptverošu informāciju par reģiona notikumiem un aktualitātēm, veidojot sižetus informatīvajam raidījumam “Vidzemē”.
Raidījums “Vidzemē” ir iekļauts ReTV programmā “Reģionālās televīzijas piedāvā” blokā un tiek pārraidīts 3 reizes nedēļā (otrdienās, trešdienās un ceturtdienās), katra raidījuma hronometrāža ir 12-15 minūtes. Katrā raidījumā ir 3-4 sižeti, kā arī sludinājumu sadaļa. Projekta ietvaros plānots veidot daļu no raidījuma satura, proti, 2 sižetus katrā raidījumā. Kopā 7 mēnešu periodā plānots veidot 174 sižetus, 87 raidījumus.</t>
  </si>
  <si>
    <t>Laikraksta “Zemgales Ziņas” galvenais izvirzītais mērķis projektā “Novadu aktualitātes” ir veidot publikācijas, kurās informējam par aktualitātēm dažādās jomās novados. Mērķi īstenosim, daudzveidīgi atainojot notikumus novados.
Stāstīsim par vietējai kopienai aktuāliem jautājumiem, pašvaldībā pieņemtiem lēmumiem, aktualizēsim nozīmīgus notikumus valsts, novada un cilvēku dzīvē, padziļināti skaidrosim sabiedrības izglītošanās iespējas un informēsim par aktualitātēm reģionā, veicinot izpratni gan par norisēm vietējā kopienā, novada pašvaldībā, gan arī plašākā mērogā, sniedzot cilvēkiem vērtīgus un arī praktiskus padomus, meklējot problēmu risinājumus viņiem aktuālos jautājumos. Lai sasniegtu plānoto mērķi, katru mēnesi tiks gatavotas 4 tematiskās lapas, kurās pētīsim un informēsim lasītājus par šādām tēmām: novados, uzņēmējdarbība, kultūra, Izglītība un vēsture. Kopējais projektā “Novadu aktualitātes” plānoto publikāciju skaits – 50.</t>
  </si>
  <si>
    <t>Projekta mērķis ir turpināt radīt sabiedriski nozīmīgu, kvalitatīvu un objektīvu, kas nozīmīgas vietējai kopienai Gulbenē un novadā, veicināt sabiedrības iesaisti demokrātiskos procesos, sabiedrības saliedētību, mudinot iedzīvotājus iesaistīties savas dzīves veidošanā un pildīt savus pilsoņa pienākumus, uzņemties atbildību un būt gataviem, ja vajadzēs, arī “X stundai”. Līdzīgs mērķis bija, veidojot satura projektu arī pērn MAF, redakcijā esam sapratuši, ka šīs tēmas jāturpina attīstīt, jo mērķis joprojām ir aktuāls un svarīgāks nekā jebkad: stipra kopiena – stipra valsts. Turpināsim veidot tiltu starp iedzīvotājiem un pašvaldību, jo pašsaprotami, ka, samazinoties iedzīvotāju skaitam, nav iespējams pašvaldībai ekonomiski saimniekot bez centralizācijas, reformām, bet realitātē tās arvien vairāk attālina iedzīvotājus no pašvaldības, pagastus no pilsētām, pagastu centrus no nomalēm. Esam vienīgais medijs Gulbenes novadā, kas aktīvi ikdienā piedalās kopienas dzīvē, tādēļ visaptveroši spējam vietējo sabiedrību informēt, analizēt un pētīt problēmas Gulbenes novadā, kā arī meklēt risinājumus. Tāpat turpināsim stiprināt iedzīvotāju medijpratību, kritisko domāšanu. Mūsu kā medija atbildība tikai pieaug, lai skaidrotu, analizētu, informētu un palīdzētu cilvēkiem pieņemt argumentētus, faktos balstītus lēmumus.</t>
  </si>
  <si>
    <t xml:space="preserve">Projekta mērķis ir sabiedriski nozīmīga satura radīšana par vietējai kopienai aktuāliem jautājumiem, nozīmīgu notikumu aktualizēšana un padziļināta to skaidrošana, sabiedrības izglītošana un informēšana, veicinot izpratni gan par norisēm vietējā kopienā, novada pašvaldībā, gan arī plašākā mērogā, sniedzot laikraksta un portāla www.staburags.lv lasītājiem vērtīgus un arī praktiskus padomus, meklējot problēmu risinājumus viņiem aktuālos jautājumos.
Lai sasniegtu plānoto mērķi, tiks gatavotas sešas tematiskās lapas, kurās pētīsim ar šādām tēmām saistītus jautājumus: Veselība, Sabiedrība, Izglītība, Drošība, Dzīve laukos un Kultūra.  </t>
  </si>
  <si>
    <t>Projekta mērķis - sabiedriski nozīmīga satura veidošana par vietējai kopienai aktuāliem jautājumiem, lai nodrošinātu “Ziemeļlatvijas” laikraksta, portāla un socvietņu lasītājus ar kvalitatīviem rakstiem, pilnveidojot medija saturu. Iesaistoties ne tikai problēmu aktualizēšanā, bet arī risinājuma meklēšanā, veicināsim izpratni par atbildīgu žurnālistiku, varas līdzsvarošanu, medija un iedzīvotāju lomu. Projekts paredz 60 publikācijas par Smiltenes un Valkas novados būtisko – pašvaldību lēmumiem, izglītības, veselības, valsts drošības jautājumiem un dzīvi laukos.</t>
  </si>
  <si>
    <t>Jēkabpils aktualitātes ir svarīgs informācijas kanāls reģiona iedzīvotājiem. Mūsu mērķis ir nodrošināt reģiona iedzīvotājiem maksimāli plašu informācijas lauku, kurā iekļautas ikvienam skatītājam būtiskas vietējās nozīmes aktualitātes. Tēmas, ko apskatām savos sižetos:
pašvaldības darba informatīvs, tai skaitā kritisks atspoguļojums, aktualizējot novada problēmjautājumus;
komunālo dienestu darbs un aktualitātes;
izglītības jautājumi;
kultūras ziņas;
sporta notikumi;
kriminālās un tiesu ziņas;
cilvēkziņas;
nacionāla līmeņa reformas lokālā kontekstā;
sabiedrības iesaiste – iedzīvotāju viedoklis par reformām, kas tiek veikts nacionālā mērogā; 
nacionālā un globālā mēroga notikumu ietekme uz iedzīvotāju un novada dienaskārtību.</t>
  </si>
  <si>
    <t>Saspringtās ģeopolitiskās situācijas laikā, kad kaimiņos atrodas agresīva terorisma atbalstoša valsts, turpināsim iepriekšējos gados sākto – ar rakstiem popularizēsim un vairosim Ludzas Zemes auditorijas patriotismu.
Mērķauditorija – Ludzas novada iedzīvotāji.
Ludzas Zemes žurnālisti sagatavos publikācijas, kuras publicēsim laikrakstā, mājaslapā, pieteiksim tās Facebook lapā, kā arī apgūsim priekš redakcijas jaunu platformu TikTok – veidosim īsvideo par projekta tēmām.</t>
  </si>
  <si>
    <t>“Latgales radio” nodrošina reģionālo un starptautisko notikumu apskatus, analizē Krievijas izraisītā kara Ukrainā ietekmi uz Latviju. Informē par pasākumiem valsts drošības nodrošināšanai, atspēko dezinformāciju, skaidro sabiedrībai pieņemto lēmumu nozīmi, ar mērķi mazināt kaimiņvalstu informācijas iespaidu uz reģiona iedzīvotāju sabiedriskās domas veidošanu.</t>
  </si>
  <si>
    <t>Radiožurnāls latgaliešu valodā “Pi myusu Latgolā”, veicina Latgales reģiona iedzīvotāju, kā arī citviet Latvijā un ārzemēs dzīvojošo latgaliešu identitāti. Nodrošina kvalitatīvāku informatīvo telpu, stiprinot valsts valodas pozīciju, tai skaitā latgaliešu rakstu valodu. Interviju, diskusiju un reportāžu formātā  informēs un analizēs  kultūras un sabiedriski politiskās dzīves aktualitātes.</t>
  </si>
  <si>
    <t xml:space="preserve">Latgale ir reģions, kurā dzīvo garā stipri cilvēki un ir viens no Latvijas reģioniem, kas atrodas pie Eiropas Savienības ārējās robežas. Mūsu reģions robežojas ar agresorvalstīm Krieviju un Baltkrieviju. Šodien, it īpaši uz Krievijas Federācijas izvērstā kara Ukrainā fona, daudzi domā, ka šeit dzīve ir apstājusies un ka šeit ir vieta tikai Krievijas propagandai. Šī un citu iemeslu dēļ Latgale tiek dēvēta par Latvijas depresīvāko reģionu. Bet vai tā ir? Vai tiešām Latgales iedzīvotāju dzīvē nekas labs nenotiek? Vai tiešām mēs ne uz ko neesam spējīgi? Laikraksts “Latgales Laiks” saka kategorisku NĒ! </t>
  </si>
  <si>
    <t>Rakstu sērijā „ATCERĒTIES NEDRĪKST AIZMIRST” apkoposim 1949. gadā no Latgales reģiona uz Sibīriju izsūtīto cilvēku un viņu tuvinieku atmiņu stāstus. Sagatavosim 10 publikācijas (katra laikraksta atvēruma apjomā) ar intervijām, vēsturiskiem datiem, fotogrāfijām, faktu analīzi u.c, kas būs pieejamas laikraksta un mājaslapas lasītājiem. Projekta mērķis ir uzlabot medija redakcionālā satura kvalitāti, saglabāt vēsturisko atmiņu, celt lasītāju nacionālo pašapziņu.</t>
  </si>
  <si>
    <t>9 ielikumi „Vaduguns” lasītājiem, mājaslapas vaduguns.lv, facebook.com apmeklētājiem. Sabiedriski nozīmīgu publikāciju sērija par daudzveidīga satura pieejamību. Lūkosim un analizēsim, kā laika griežos kardināli mainījies reģionālā medija „Vaduguns” un citu Latgales laikrakstu saturs, nodrošinot vai nenodrošinot pēctecību, tādējādi stiprinot medijpratību. Uzklausīsim nozares speciālistu viedokļus, ko var darīt labāk un profesionālāk.</t>
  </si>
  <si>
    <t>“Vietējās Latgales Avīzes” saimes projekta “Cylvāks sovā vītā” II (latviešu valodā – Cilvēks savā vietā) mērķis ir turpināt stāstīt par Latgales cilvēkiem, kuri ir savas izvēlētās jomas profesionāļi. Viņi ar savu darbu dod lielu artavu Latgales saimnieciskajā augšupejā, ir svarīgi savai kopienai (ciemam, pagastam, pilsētai, draudzei utt.), vai arī ar nodarbošanos šauras nišas jomā iedrošina pārējos darīt to darbu, kas patīk.
Šoreiz stāstīsim par 28 sava darba darītājiem, un tie būs - treneris, mēbeļu restaurators, dabisko pļavu kopējs, privātā meža kopējs, mērnieks, ugunsdzēsējs, zirgu audzētājs, dzīvnieku patversmes darbinieks, vecmāte, gleznotājs, florists, kokaudzētājs, maizes cepējs, tamborētājs, kosmētikas ražotājs, logopēds, arhitekts, influencere, pasākuma organizētājs, pedagogs, uzņēmējs, dzejnieks, apbedīšanas speciālists, kapelāns, ērģelniece, vilciena vadītājs, cilvēku ar invaliditāti asistents un galdnieks.</t>
  </si>
  <si>
    <t>Projekta “Dzīvības cena Latgalē” raidījumu saturs tiks vērsts uz medicīnas pakalpojumu pieejamību Latgalē izzināšanu un apkopošanu. Projektā īstenotās aktivitātes paredz izglītošanu un informētību par medicīnas pieejamību Latgales reģionā dzīvojošiem iedzīvotājiem.
Projekta mērķis ir izveido 6 raidījumu ciklu (katrs – 24 minūtes). Kanālā LRT+ vienu reizi mēnesī darbdienās ar atkārtojumu brīvdienā laika posmā no 01.09.2024 līdz 31.03.2025 par medicīnas pieejamību Latgalē un to, kāda ir šī brīža esošā situācija veselības jomā šajā reģionā.Raidījumos kā eksperti tiks aicināti piedalīties DRS, Rēzeknes un Krāslavas slimnīcu medicīniskais personāls, ģimenes ārsti, Nacionālais veselības dienests.</t>
  </si>
  <si>
    <t>Latgaliešu valoda Latvijā ir vērtība, kas valstij un sabiedrībai ir jāsargā un jākopj. Latgaliešu rakstu valodas iekļaušana skolas programmā liecina par vērtību, kādu tai piešķir valsts, un tas var veicināt valodas prestižu sabiedrībā. Līdzīga funkcija var būt valodas lietojumam sabiedriskajos medijos (Diskusija par latgaliešu valodas statusu. Nacionālā enciklopēdija).
Rakstu cikls “Symts godalaiki”, ko laikraksts “Ezerzeme” publicēs latgaliešu rakstu valodā, vēstīs par senajām tradīcijām, to interpretāciju un iedzīvināšanas iespējām mūsdienu Latgales kultūrvidē. Tradicionālā kultūra ir katras tautas kultūras mantojuma "netveramā" daļa, kuru saglabā pārmantošanas ceļā vai pārvērstu "taustāmā" veidā - fiksētu pierakstos, aprakstos, ieskaņojumos, publicētu laikrakstos, grāmatās. Tā rodas iespēja aktivizēt tradicionālās kultūras apriti sabiedrībā, ar to padziļinot tautas kultūridentitātes procesus.</t>
  </si>
  <si>
    <t>Raidījumu cikls “Ilgtspēja Latgalē” – 20 minūšu intervijas ar dažādu jomu ekspertiem 1 reizi mēnesī, kopumā 12 jauni raidījumi Latgales auditorijai ar mērķi atspoguļot valstī un Eiropā notiekošos procesus, stiprināt latvisko un latgalisko kultūrtelpu, iedzīvotājos veicināt kritiskās domāšanas attīstību, valstisko un demokrātijas vērtību apziņu un piederības sajūtu Latvijai un Eiropai.
2024.-2025. gada raidījumi atainos Latgales, Latvijas un Eiropas aktualitātes, kas būtiskas Latgalei un atbalsojas tās sabiedrībā un dzīvē. Raidījumu vadītājs – Oskars Zuģickis (Europe Direct).</t>
  </si>
  <si>
    <t>Radīts audio saturs raidieraksta formātā latgaliešu valodā portālā lakuga.lv, nodrošināta sagatavotā materiāla pieejamība arī sociājos tīklos un populārākajās raidierakstu straumēšanas vietnēs. Plānotajās piecās raidierakstu sērijās tiks atspoguļoti viedokļi un pētīti jautājumi par literatūru, tūrismu, mūziku un citiem tematiem. Lakuga.lv mērķauditorija ir latgaliešu valodas lietotāji un latgaliskās kultūras interesenti, diaspora. Raidieraksts paredzēts tiem, kuru lasītspēja latgaliešu rakstu valodā ir zema un tiem, kuri patērē saturu audio formātā.</t>
  </si>
  <si>
    <t>Projekta “Manas jaunās mājas - Latgale” mērķis ir atspoguļot integrācijas procesu tā sākuma stadijā, pētot integrācijas procesa veicinošos un kavējošos faktorus. Projekta ietvaros tiksimies ar cilvēkiem, kas nesen ieradušies Latgalē, lai atrastu šeit savas jaunās mājas. Tie ir cilvēki gan no citiem Latvijas novadiem, gan citām valstīm, un katram no šiem cilvēkiem ir savs stāsts par integrācijas procesā piedzīvoto. Projekta mērķis - atklāt problēmas, saskatīt risinājumus un vairot pozitīvo pieredzi.</t>
  </si>
  <si>
    <t>Projekts "Latgolys susātivs" ir pētniecisks *trīs televīzijas raidījumu cikls latgaliešu valodā, kurā tiks aktualizēti un analizēti trīs* Latgales problēmjautājumi - latgaliešu rakstu valodas stundas izglītības iestādēs Latgalē, mediju lietošanas paradumi un medijpratība Latgales iedzīvotāju vidū, kā arī kultūrvides saglabāšana mazajās lauku apkaimēs. Katrai no tēmām tiks veltīts viens raidījums, kurā raidījuma vadītāja Marta Puzāka dosies reālās vides, situācijas izpētē, intervējot gan vietējos pedagogus, kultūras un mediju darbiniekus, gan arī vietējos iedzīvotājus. Tāpat arī dosies uz Rīgu vai citviet Latvijā pie nozares speciālistiem un ekspertiem, cenšoties iegūt vismaz divus argumentētus viedokļus no nozares profesionāļiem. Pirms katra raidījuma pārraides skatītāji sociālo tīklu vietnēs tiks aicināti līdziesaistīties, uzdodot sev interesējošs jautājumus/dalīties pieredzē un sniegt ieteikumus problēmu risināšanai. Veidojot raidījumus, skatītāju pieredze tiks ņemta vērā un analizēta kopā ar ekspertiem.</t>
  </si>
  <si>
    <t>Projekta mērķis ir papildināt Īrijas ziņu portāla Baltic-Ireland.ie saturu ar nozīmīgām un kvalitatīvām publikācijām, kas aktuālas diasporā un ietver skaidrojumus par šā brīža izaicinājumiem, gatavot izglītojoši-informatīvas publikācijas, turpinot atsaukties tikai uz drošiem un pārbaudītiem ziņu avotiem Latvijā un diasporā.
Projektā iekļautie publikāciju temati:
Jauniešu latviskās identitātes saglabāšana;
Latvijas un diasporas lielpasākumu atspoguļošana, t.sk. Eiroparlamenta vēlēšanas un pasākumi, kuros atzīmēs 20 gadus kopš Latvija pievienojusies ES; 
Pilsoniskā atbildība;
Atgriešanās dzimtenē;
Saikne ar Latviju;
Dzīve ārpus Latvijas.</t>
  </si>
  <si>
    <t>Izmantojot profesionālas, konstruktīvās, pētniecības un analītiskās žurnālistikas paņēmienus tās žanru daudzveidībā - intervija, reportāža, apraksts, komentārs, replika u.c. - sasniegt iespējami plašu diasporas auditoriju ar mērķi informēt, izglītot, stiprināt valstspiederības apziņu un latvisko identitāti, saliedēt un rosināt uz līdzdarbību. Galvenās aktivitātes/ tēmas: 1. Ģeopolitisko situāciju un ārpolitiskos procesus analizējošas un skaidrojošas publikācijas; 2. Diasporas valstiskās apziņas un saiknes ar Latviju stiprināšana; 3. Diasporas organizāciju darbības atspoguļojums un nākotnes vīzija; 4. Diasporas atbalsts Latvijā; 5. Diasporas kultūra kopīgajā kultūrtelpā.</t>
  </si>
  <si>
    <t>Projekts "Novadu balss" paredz veidot reģionālo ziņu piedāvājumu radio un preses auditorijai, sadarbojoties 5 medijiem – nacionālajam radio “SWH” un 4 reģionālajiem laikrakstiem – “Kurzemes Vārds”, “Vietējā Latgales Avīze”, “Auseklis” un “Zemgales Ziņas”. Paredzēts, ka reģionālo laikrakstu žurnālisti sagatavo novadu ziņu saturu no Kurzemes (“Kurzemes Vārds”), Zemgales (“Zemgales Ziņas”), Vidzemes (“Auseklis”) un Latgales (“Vietējā Latgales Avīze”), bet radio “SWH” šos materiālus pielāgo, sagatavojot novadu audio ziņu izlaidumus radio ēterā. Šādi mēs liksim reģionu aktuālajai informācijai izskanēt nacionālai auditorijai, lai radio klausītājiem rastos lielāka izpratne par Kurzemē, Zemgalē, Latgalē un Vidzemē notiekošo, tāpat arī reģionālo laikrakstu lasītāji papildus lokālajai informācijai saņems ieskatu blakus pašvaldību aktualitātēs un iegūs jaunu satura piedāvājumu reģionālajos laikrakstos. Būtiski, ka pārpublicējot sagatavoto saturu arī interneta vidē faktiski panāksim, ka projekts piedāvās multimediālas satura transformācijas trīs kanālos - radio, internetā un drukātajā presē, kas ir unikāls piedāvājums Latvijas mediju vidē.</t>
  </si>
  <si>
    <t>Projekta ietvaros SIA "TV9 Pakalni" veidos sižetus par sabiedrībai aktuālām tēmām, sākot no zinātnes un mākslas līdz politikai un sociālajai jomai. Ar sagatavotajiem sižetiem tiks nodrošināta daudzpusīga, sabiedrībai nozīmīga un kvalitatīva satura veidošana par Tukuma novada iedzīvotājiem aktuāliem jautājumiem. Sižetu tēmas tiks sasaistītas ar aktuālajiem notikumiem reģionā, paralēli sasaistot tās ar notikumiem valsts kontekstā - kultūras un izklaides notikumi, politiskā situācija, drošības jautājumi, izglītības jautājumi, tehnoloģiju inovācijas un notikumi, sociālā taisnīguma un vienlīdzības jautājumi, klimata pārmaiņas, ekonomikas un finanšu notikumi u.c. iedzīvotājiem būtiski jautājumi. Veidojot sižetus, SIA "TV9 Pakalni" sekos līdzi aktualitātēm reģionā, veicinot iedzīvotāju informētību, izglītošanos un sabiedrības iesaistīšanos aktuālu jautājumu risināšanā.
Vairāku gadu garumā SIA "TV9 Pakalni" ir pierādījis, ka tieši aktuālie ziņu materiāli ir viens no mediju darbības stūrakmeņiem, kas reģionu iedzīvotājiem liek ticēt mediju spēkam un ietekmei, tāpēc, īstenojot projektu, tiks nostiprināta sabiedrības izpratne par aktuāliem notikumiem, tostarp dodot ieguldījumu arī valsts drošības jomā, nepieļaujot dezinformācijas izplatīšanos, kā arī īpaši uzmanīgi sekojot līdzi notikumiem Ukrainā un valsts drošības jautājumiem – jo iedzīvotāju drošības ziņā viens no būtiskiem faktoriem ir sabiedrības informētība. Lai radītu saturu, kas pievēršas vērtībām, valstiskai apziņai, latviešu kultūrtelpai, kritiskajai domāšanai un nodrošina sabiedrības saliedētību, SIA "TV9 Pakalni" veidos sižetus, kas stāsta par latviskajām vērtībām un kultūru - Latvijas un latviešu tautas vērtībām, tradīcijām un kultūras mantojumu ar vēsturiskiem stāstiem un mūsdienu piemēriem par latvisko identitāti un kopienas vērtībām, par lokālo kopienu un personīgajiem stāstiem - atspoguļojot vietējās kopienas identitāti, tradīcijas un vērtības, tā palīdzot stiprināt saikni un sapratni starp dažādām sabiedrības grupām, par svarīgiem sabiedrības jautājumiem - diskusijas, kas veicina kritisko domāšanu un ietver analītiskos rakstus, ekspertu viedokļus par politiku, kultūru, sportu, tūrismu, ekonomiku un citiem tematiem, par sabiedrības aktivitātēm un kopienas projektiem - par savstarpējo sadarbību, radošumu un saliedētību, par identitāti un pederību vietējai kopienai - notikumi, stāsti, respektējot vietējo sabiedrības locekļu dažādību, veicinot atklātību, izpratni un sabiedrības domas stiprināšanu.</t>
  </si>
  <si>
    <t>Projekts paredz astoņu mediju redakcionālo sadarbību vietējo un reģionālo norišu aktualizēšanai nacionālā līmenī, veidojot un publicējot kvalitatīvu mediju saturu latviešu valodā. Projekts ietver darbu ziņu žurnālistikas žanrā, publicējot reģionālās un vietējās ziņas drukātā presē, tiešsaistes medijos, radio ēterā un sociālajos tīklos. Tas savukārt ļauj iesaistītajām redakcijām labāk “pārredzēt” visā valstī notiekošo un padziļināti pētīt aktualizētās problēmas vietējā un valsts līmenī.</t>
  </si>
  <si>
    <t>Projekts “Latvijai jāzina” ir medija “EHR SuperHits” nacionālās nozīmes ziņu izlaidums. Projekta mērķis ir runāt par svarīgākajiem notikumiem valstī, kas jāzina visiem Latvijas iedzīvotājiem neatkarīgi no to reģionālās un etniskās piederības. Kā projekta partneris satura izplatīšanā piesaistīta reģionāla radio stacija “Divu Krastu Radio”. 
Projekta mērķauditorija ir visa kopējā “EHR SuperHits” un “Divu Krastu Radio” sasniegtā auditorija FM apraidē un digitālajās straumēšanas vietnēs, jo ziņu saturs ir nozīmīgs un aktuāls visiem Latvijas iedzīvotājiem neatkarīgi no to vecuma un radio klausīšanās paradumiem.</t>
  </si>
  <si>
    <t>Projekts "Sarežģītā Latvija: no valsts līdz novadam" ir reģionālo mediju kopīga iniciatīva ar nacionālo laikrakstu “Latvijas Avīze”, veidota pētnieciski – analītiskajā žurnālistikas žanrā, lai izpētītu aktuālas sociāli nozīmīgas tēmas nacionālā un reģionālā perspektīvā. Projekta gaitā 12 mēnešu laikā visos iesaistītajos medijos tiks sagatavoti un publicēti analītiski materiāli par 12 aktualitātēm, kas sniegs ieskatu valsts un novadu svarīgākajos jautājumos. Pēc katras no publikāciju sērijām, nacionālais medijs “Latvijas Avīze” sagatavos un publicēs papildinošu turpinājuma rakstu (“follow-up”), apkopojot svarīgāko no reģionālajos medijos veiktās izpētes, tādējādi nodrošinot plašāku reģionālās perspektīvas atspoguļojumu pētnieciski – analītiskajos materiālos “Latvijas Avīzē”.
Projekta mērķa auditorija ir plaša sabiedrība, īpaši tie, kuri vēlas iegūt dziļāku izpratni par Latvijas sociālpolitisko ainu. Projekta materiāli tiks publicēti arī iesaistīto mediju digitālajās platformās.</t>
  </si>
  <si>
    <t>Projektā ietvertas trīs aktivitātes:
1.Diasporas valstiskās apziņas un saiknes ar Latviju stiprināšana. Diasporas ietekme Latvijas politikā.
2.Diasporas ieguldījums Latvijas medicīnā un izglītībā. Latvijas valsts atbalsts Diasporas likuma kontekstā.
3.Diasporas kultūras norises un kopīgā Latvijas kultūraina.
Tādējādi tiks izveidots plaša spektra publikāciju apjoms ar saturu, kas ir saistošs un nozīmīgs tiklab diasporas kā Latvijas lasītājam.</t>
  </si>
  <si>
    <t xml:space="preserve">Projekts «Robežnieki – Latgales stiprie ļaudis» apliecina, ka stipru un drošu valsts robežu, pirmāmkārtām, veido cilvēki. Cilvēki, kas mīl savu zemi, kas to kopj un lolo. Cilvēki, kas zina savas valsts kultūrvēsturi un, neskatoties uz tautību vai reliģisko piederību, ir neatņemama tās daļa. Tie ir darbīgi, zinoši un stipri cilvēki. Tie ir cilvēki, kas ir īsteni sava novada un valsts, savas Latvijas patrioti.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</si>
</sst>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7">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name val="Georgia"/>
      <family val="2"/>
      <scheme val="minor"/>
    </font>
    <font>
      <sz val="8"/>
      <color theme="3" tint="-0.24994659260841701"/>
      <name val="Georgia"/>
      <family val="1"/>
      <charset val="186"/>
      <scheme val="minor"/>
    </font>
    <font>
      <sz val="12"/>
      <color theme="3" tint="-0.24994659260841701"/>
      <name val="Georgia"/>
      <family val="1"/>
      <scheme val="minor"/>
    </font>
    <font>
      <b/>
      <sz val="12"/>
      <color theme="3" tint="-0.24994659260841701"/>
      <name val="Georgia"/>
      <family val="1"/>
      <scheme val="minor"/>
    </font>
    <font>
      <sz val="12"/>
      <color theme="3" tint="-0.24994659260841701"/>
      <name val="Times New Roman"/>
      <family val="1"/>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theme="1"/>
      <name val="Times New Roman"/>
      <family val="1"/>
      <charset val="186"/>
    </font>
    <font>
      <sz val="10"/>
      <color theme="1"/>
      <name val="Georgia"/>
      <family val="1"/>
      <scheme val="minor"/>
    </font>
    <font>
      <sz val="10"/>
      <color theme="3" tint="-0.24994659260841701"/>
      <name val="Georgia"/>
      <family val="2"/>
      <scheme val="minor"/>
    </font>
    <font>
      <sz val="11"/>
      <name val="Times New Roman"/>
      <family val="1"/>
      <charset val="186"/>
    </font>
    <font>
      <i/>
      <sz val="8"/>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5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1" fontId="10" fillId="0" borderId="0" xfId="11" applyNumberFormat="1" applyFont="1">
      <alignment horizontal="left" vertical="center" wrapText="1" indent="1"/>
    </xf>
    <xf numFmtId="0" fontId="0" fillId="0" borderId="0" xfId="0" applyAlignment="1">
      <alignment horizontal="left" vertical="center" wrapText="1"/>
    </xf>
    <xf numFmtId="0" fontId="11" fillId="0" borderId="0" xfId="1" applyFont="1" applyAlignment="1">
      <alignment horizontal="left" vertical="center" wrapText="1" indent="1"/>
    </xf>
    <xf numFmtId="1" fontId="10" fillId="0" borderId="0" xfId="11" applyNumberFormat="1" applyFont="1" applyFill="1">
      <alignment horizontal="left" vertical="center" wrapText="1" indent="1"/>
    </xf>
    <xf numFmtId="0" fontId="5" fillId="0" borderId="0" xfId="0" applyFont="1" applyAlignment="1">
      <alignment horizontal="left" vertical="center" wrapText="1"/>
    </xf>
    <xf numFmtId="165" fontId="7" fillId="0" borderId="0" xfId="11" applyBorder="1">
      <alignment horizontal="left" vertical="center" wrapText="1" indent="1"/>
    </xf>
    <xf numFmtId="1" fontId="10" fillId="0" borderId="6" xfId="11" applyNumberFormat="1" applyFont="1" applyBorder="1">
      <alignment horizontal="left" vertical="center" wrapText="1" indent="1"/>
    </xf>
    <xf numFmtId="0" fontId="9" fillId="0" borderId="0" xfId="1" applyFont="1" applyFill="1" applyBorder="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3" fillId="0" borderId="5"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0" xfId="0" applyFont="1" applyAlignment="1">
      <alignment horizontal="justify" vertical="center" wrapText="1"/>
    </xf>
    <xf numFmtId="0" fontId="17" fillId="0" borderId="0" xfId="0" applyFont="1">
      <alignment horizontal="left" vertical="center" wrapText="1" indent="1"/>
    </xf>
    <xf numFmtId="0" fontId="17" fillId="0" borderId="0" xfId="0" applyFont="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165" fontId="21" fillId="0" borderId="0" xfId="11" applyFont="1" applyAlignment="1">
      <alignment horizontal="left" vertical="center" wrapText="1"/>
    </xf>
    <xf numFmtId="0" fontId="17" fillId="0" borderId="0" xfId="0" applyFont="1" applyAlignment="1">
      <alignment horizontal="left" vertical="center" wrapText="1"/>
    </xf>
    <xf numFmtId="165" fontId="17" fillId="0" borderId="0" xfId="11" applyFont="1" applyAlignment="1">
      <alignment horizontal="left" vertical="center" wrapText="1"/>
    </xf>
    <xf numFmtId="2" fontId="21" fillId="0" borderId="0" xfId="11" applyNumberFormat="1" applyFont="1" applyAlignment="1">
      <alignment horizontal="left" vertical="center" wrapText="1"/>
    </xf>
    <xf numFmtId="165" fontId="21" fillId="0" borderId="0" xfId="11" applyFont="1" applyBorder="1" applyAlignment="1">
      <alignment horizontal="left" vertical="center" wrapText="1"/>
    </xf>
    <xf numFmtId="1" fontId="23" fillId="0" borderId="5" xfId="0" applyNumberFormat="1" applyFont="1" applyBorder="1" applyAlignment="1">
      <alignment horizontal="left" vertical="center" wrapText="1"/>
    </xf>
    <xf numFmtId="165" fontId="17" fillId="0" borderId="0" xfId="11" applyFont="1" applyFill="1" applyAlignment="1">
      <alignment horizontal="center" vertical="center" wrapText="1"/>
    </xf>
    <xf numFmtId="166" fontId="17" fillId="0" borderId="0" xfId="8" applyNumberFormat="1" applyFont="1" applyFill="1" applyAlignment="1">
      <alignment horizontal="center" vertical="center" wrapText="1"/>
    </xf>
    <xf numFmtId="0" fontId="3" fillId="0" borderId="0" xfId="1" applyNumberFormat="1" applyFill="1" applyBorder="1" applyAlignment="1">
      <alignment horizontal="left" vertical="center" wrapText="1"/>
    </xf>
    <xf numFmtId="0" fontId="11" fillId="0" borderId="0" xfId="1" applyFont="1" applyFill="1" applyAlignment="1">
      <alignment horizontal="left" vertical="center" wrapText="1" indent="1"/>
    </xf>
    <xf numFmtId="0" fontId="3" fillId="0" borderId="0" xfId="1" applyFill="1" applyBorder="1" applyAlignment="1">
      <alignment horizontal="left" vertical="center" wrapText="1"/>
    </xf>
    <xf numFmtId="166" fontId="17" fillId="0" borderId="0" xfId="8" applyNumberFormat="1" applyFont="1" applyFill="1" applyBorder="1" applyAlignment="1">
      <alignment horizontal="center" vertical="center" wrapText="1"/>
    </xf>
    <xf numFmtId="0" fontId="24" fillId="0" borderId="0" xfId="1" applyNumberFormat="1" applyFont="1" applyFill="1" applyBorder="1" applyAlignment="1">
      <alignment horizontal="left" vertical="center" wrapText="1"/>
    </xf>
    <xf numFmtId="0" fontId="24" fillId="0" borderId="0" xfId="1" applyFont="1" applyFill="1" applyBorder="1" applyAlignment="1">
      <alignment horizontal="left" vertical="center" wrapText="1"/>
    </xf>
    <xf numFmtId="165" fontId="25" fillId="0" borderId="0" xfId="11" applyFont="1" applyFill="1" applyAlignment="1">
      <alignment horizontal="center" vertical="center" wrapText="1"/>
    </xf>
    <xf numFmtId="0" fontId="22" fillId="0" borderId="0" xfId="0" applyFont="1" applyAlignment="1">
      <alignment horizontal="left" vertical="center" wrapText="1"/>
    </xf>
    <xf numFmtId="0" fontId="17" fillId="0" borderId="5" xfId="0" applyFont="1" applyBorder="1" applyAlignment="1">
      <alignment horizontal="center" vertical="center" wrapText="1"/>
    </xf>
    <xf numFmtId="166" fontId="17" fillId="0" borderId="0" xfId="0" applyNumberFormat="1" applyFont="1" applyAlignment="1">
      <alignment horizontal="center"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4" xfId="0" applyFont="1" applyBorder="1" applyAlignment="1">
      <alignment horizontal="left" vertical="center" wrapText="1"/>
    </xf>
    <xf numFmtId="0" fontId="17" fillId="0" borderId="4" xfId="0" applyFont="1" applyBorder="1" applyAlignment="1">
      <alignment horizontal="left" vertical="center" wrapText="1"/>
    </xf>
    <xf numFmtId="0" fontId="22" fillId="0" borderId="4" xfId="0" applyFont="1" applyBorder="1" applyAlignment="1">
      <alignment vertical="center" wrapText="1"/>
    </xf>
    <xf numFmtId="4" fontId="17" fillId="0" borderId="0" xfId="0" applyNumberFormat="1" applyFont="1" applyAlignment="1">
      <alignment horizontal="left" vertical="center" wrapText="1"/>
    </xf>
    <xf numFmtId="10" fontId="17" fillId="0" borderId="0" xfId="12" applyNumberFormat="1" applyFont="1" applyAlignment="1">
      <alignment horizontal="left" vertical="center" wrapText="1" indent="1"/>
    </xf>
    <xf numFmtId="0" fontId="13" fillId="0" borderId="0" xfId="0" applyFont="1" applyAlignment="1">
      <alignment horizontal="left" vertical="center" wrapText="1"/>
    </xf>
    <xf numFmtId="0" fontId="18" fillId="0" borderId="0" xfId="7" applyFont="1" applyBorder="1" applyAlignment="1">
      <alignment horizontal="center" vertical="center" wrapText="1"/>
    </xf>
    <xf numFmtId="0" fontId="14" fillId="0" borderId="2" xfId="7" applyFont="1" applyAlignment="1">
      <alignment horizontal="center" vertical="center" wrapText="1"/>
    </xf>
    <xf numFmtId="0" fontId="16" fillId="0" borderId="2" xfId="7" applyFont="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 cent" xfId="12" builtinId="5"/>
    <cellStyle name="Phone" xfId="8" xr:uid="{00000000-0005-0000-0000-00000A000000}"/>
    <cellStyle name="Title" xfId="7" builtinId="15" customBuiltin="1"/>
  </cellStyles>
  <dxfs count="46">
    <dxf>
      <font>
        <strike val="0"/>
        <outline val="0"/>
        <shadow val="0"/>
        <u val="none"/>
        <vertAlign val="baseline"/>
        <name val="Georgia"/>
        <scheme val="minor"/>
      </font>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strike val="0"/>
        <outline val="0"/>
        <shadow val="0"/>
        <u val="none"/>
        <vertAlign val="baseline"/>
        <sz val="10"/>
        <color theme="3" tint="-0.24994659260841701"/>
        <name val="Georgia"/>
        <family val="2"/>
        <scheme val="minor"/>
      </font>
      <numFmt numFmtId="0" formatCode="General"/>
      <fill>
        <patternFill patternType="none">
          <fgColor indexed="64"/>
          <bgColor auto="1"/>
        </patternFill>
      </fil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45"/>
      <tableStyleElement type="headerRow" dxfId="44"/>
      <tableStyleElement type="firstColumn" dxfId="43"/>
      <tableStyleElement type="firstHeaderCell" dxfId="42"/>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K61" totalsRowShown="0" headerRowDxfId="31" dataDxfId="30">
  <autoFilter ref="A2:K61" xr:uid="{00000000-000C-0000-FFFF-FFFF00000000}"/>
  <tableColumns count="11">
    <tableColumn id="8" xr3:uid="{00000000-0010-0000-0000-000008000000}" name="Kolonna1" dataDxfId="28" totalsRowDxfId="29" dataCellStyle="Icon Set"/>
    <tableColumn id="10" xr3:uid="{314BA669-8BD7-47CE-9718-1C91D9DEC066}" name="Nr.p.k." dataDxfId="26" totalsRowDxfId="27" dataCellStyle="Icon Set"/>
    <tableColumn id="1" xr3:uid="{00000000-0010-0000-0000-000001000000}" name="Projekta Nr." dataDxfId="24" totalsRowDxfId="25"/>
    <tableColumn id="3" xr3:uid="{00000000-0010-0000-0000-000003000000}" name="Projekta nosaukums" dataDxfId="22" totalsRowDxfId="23"/>
    <tableColumn id="5" xr3:uid="{1E8F3656-7482-45A4-A7F5-85E77FFE4A4E}" name="Projekta īstenotājs" dataDxfId="20" totalsRowDxfId="21"/>
    <tableColumn id="9" xr3:uid="{3C3B44CF-92A1-4E70-8898-4B4505B0BF83}" name="Sadarbības partneris" dataDxfId="18" totalsRowDxfId="19"/>
    <tableColumn id="6" xr3:uid="{DB44D103-DFD5-4110-9004-5662DF9238D0}" name="Konkurss" dataDxfId="16" totalsRowDxfId="17"/>
    <tableColumn id="11" xr3:uid="{9749F947-1E56-4C88-8CC8-BD56CF2ADB20}" name="Projekta īstenošanas periods" dataDxfId="14" totalsRowDxfId="15"/>
    <tableColumn id="7" xr3:uid="{2CD3965E-76C7-469A-B9E6-04108366E7BE}" name="Projekta iesniedzēja juridiskā adrese" dataDxfId="12" totalsRowDxfId="13"/>
    <tableColumn id="12" xr3:uid="{6B23A3D0-6DCF-4CBE-BA8F-594A4FF8FCE0}" name="Piešķirtais finansējums, EUR" dataDxfId="10" totalsRowDxfId="11" dataCellStyle="Phone"/>
    <tableColumn id="4" xr3:uid="{00000000-0010-0000-0000-000004000000}" name="Piezīmes" dataDxfId="8"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61"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N61"/>
  <sheetViews>
    <sheetView showGridLines="0" tabSelected="1" zoomScaleNormal="100" workbookViewId="0">
      <pane ySplit="2" topLeftCell="A11" activePane="bottomLeft" state="frozen"/>
      <selection pane="bottomLeft"/>
    </sheetView>
  </sheetViews>
  <sheetFormatPr defaultColWidth="8.77734375" defaultRowHeight="13.9"/>
  <cols>
    <col min="1" max="1" width="1.44140625" style="18" customWidth="1"/>
    <col min="2" max="2" width="4.33203125" style="19" customWidth="1"/>
    <col min="3" max="3" width="18.33203125" style="18" customWidth="1"/>
    <col min="4" max="4" width="29.109375" style="18" customWidth="1"/>
    <col min="5" max="5" width="18.21875" style="18" customWidth="1"/>
    <col min="6" max="6" width="18.77734375" style="18" customWidth="1"/>
    <col min="7" max="7" width="15.109375" style="18" customWidth="1"/>
    <col min="8" max="8" width="18" style="18" customWidth="1"/>
    <col min="9" max="9" width="19.33203125" style="18" customWidth="1"/>
    <col min="10" max="10" width="11.21875" style="18" customWidth="1"/>
    <col min="11" max="11" width="14" style="18" customWidth="1"/>
    <col min="12" max="12" width="8.77734375" style="18"/>
    <col min="13" max="13" width="16.109375" style="18" customWidth="1"/>
    <col min="14" max="14" width="12.21875" style="46" customWidth="1"/>
    <col min="15" max="16384" width="8.77734375" style="18"/>
  </cols>
  <sheetData>
    <row r="1" spans="1:14" ht="46.9" customHeight="1">
      <c r="C1" s="48" t="s">
        <v>0</v>
      </c>
      <c r="D1" s="48"/>
      <c r="E1" s="48"/>
      <c r="F1" s="48"/>
      <c r="G1" s="48"/>
      <c r="H1" s="48"/>
      <c r="I1" s="48"/>
      <c r="J1" s="48"/>
      <c r="K1" s="48"/>
    </row>
    <row r="2" spans="1:14" ht="57.6" customHeight="1">
      <c r="A2" s="18" t="s">
        <v>1</v>
      </c>
      <c r="B2" s="20" t="s">
        <v>2</v>
      </c>
      <c r="C2" s="21" t="s">
        <v>3</v>
      </c>
      <c r="D2" s="21" t="s">
        <v>4</v>
      </c>
      <c r="E2" s="21" t="s">
        <v>5</v>
      </c>
      <c r="F2" s="21" t="s">
        <v>6</v>
      </c>
      <c r="G2" s="21" t="s">
        <v>7</v>
      </c>
      <c r="H2" s="21" t="s">
        <v>8</v>
      </c>
      <c r="I2" s="21" t="s">
        <v>9</v>
      </c>
      <c r="J2" s="21" t="s">
        <v>10</v>
      </c>
      <c r="K2" s="21" t="s">
        <v>11</v>
      </c>
    </row>
    <row r="3" spans="1:14" s="23" customFormat="1" ht="27.6">
      <c r="A3" s="22"/>
      <c r="B3" s="28" t="s">
        <v>12</v>
      </c>
      <c r="C3" s="23" t="s">
        <v>13</v>
      </c>
      <c r="D3" s="37" t="s">
        <v>14</v>
      </c>
      <c r="E3" s="19" t="s">
        <v>15</v>
      </c>
      <c r="F3" s="38" t="s">
        <v>16</v>
      </c>
      <c r="G3" s="19" t="s">
        <v>17</v>
      </c>
      <c r="H3" s="19" t="s">
        <v>18</v>
      </c>
      <c r="I3" s="19" t="s">
        <v>19</v>
      </c>
      <c r="J3" s="29">
        <v>39306.25</v>
      </c>
      <c r="K3" s="34" t="s">
        <v>20</v>
      </c>
      <c r="M3" s="45"/>
      <c r="N3" s="46"/>
    </row>
    <row r="4" spans="1:14" s="23" customFormat="1" ht="27.6">
      <c r="A4" s="22"/>
      <c r="B4" s="28" t="s">
        <v>21</v>
      </c>
      <c r="C4" s="23" t="s">
        <v>22</v>
      </c>
      <c r="D4" s="37" t="s">
        <v>23</v>
      </c>
      <c r="E4" s="19" t="s">
        <v>24</v>
      </c>
      <c r="F4" s="38" t="s">
        <v>16</v>
      </c>
      <c r="G4" s="19" t="s">
        <v>17</v>
      </c>
      <c r="H4" s="19" t="s">
        <v>25</v>
      </c>
      <c r="I4" s="19" t="s">
        <v>19</v>
      </c>
      <c r="J4" s="29">
        <v>34320.33</v>
      </c>
      <c r="K4" s="34" t="s">
        <v>20</v>
      </c>
      <c r="M4" s="45"/>
      <c r="N4" s="46"/>
    </row>
    <row r="5" spans="1:14" s="23" customFormat="1" ht="41.45">
      <c r="A5" s="22"/>
      <c r="B5" s="28" t="s">
        <v>26</v>
      </c>
      <c r="C5" s="23" t="s">
        <v>27</v>
      </c>
      <c r="D5" s="37" t="s">
        <v>28</v>
      </c>
      <c r="E5" s="19" t="s">
        <v>29</v>
      </c>
      <c r="F5" s="38" t="s">
        <v>16</v>
      </c>
      <c r="G5" s="19" t="s">
        <v>17</v>
      </c>
      <c r="H5" s="19" t="s">
        <v>30</v>
      </c>
      <c r="I5" s="19" t="s">
        <v>31</v>
      </c>
      <c r="J5" s="29">
        <v>34325.089999999997</v>
      </c>
      <c r="K5" s="34" t="s">
        <v>20</v>
      </c>
      <c r="M5" s="45"/>
      <c r="N5" s="46"/>
    </row>
    <row r="6" spans="1:14" s="23" customFormat="1" ht="27.6">
      <c r="A6" s="22"/>
      <c r="B6" s="28" t="s">
        <v>32</v>
      </c>
      <c r="C6" s="23" t="s">
        <v>33</v>
      </c>
      <c r="D6" s="37" t="s">
        <v>34</v>
      </c>
      <c r="E6" s="19" t="s">
        <v>24</v>
      </c>
      <c r="F6" s="38" t="s">
        <v>16</v>
      </c>
      <c r="G6" s="19" t="s">
        <v>17</v>
      </c>
      <c r="H6" s="19" t="s">
        <v>25</v>
      </c>
      <c r="I6" s="19" t="s">
        <v>19</v>
      </c>
      <c r="J6" s="29">
        <v>34298.959999999999</v>
      </c>
      <c r="K6" s="34" t="s">
        <v>20</v>
      </c>
      <c r="M6" s="45"/>
      <c r="N6" s="46"/>
    </row>
    <row r="7" spans="1:14" s="23" customFormat="1" ht="27.6">
      <c r="A7" s="24"/>
      <c r="B7" s="28" t="s">
        <v>35</v>
      </c>
      <c r="C7" s="23" t="s">
        <v>36</v>
      </c>
      <c r="D7" s="23" t="s">
        <v>37</v>
      </c>
      <c r="E7" s="19" t="s">
        <v>38</v>
      </c>
      <c r="F7" s="38" t="s">
        <v>39</v>
      </c>
      <c r="G7" s="19" t="s">
        <v>17</v>
      </c>
      <c r="H7" s="19" t="s">
        <v>30</v>
      </c>
      <c r="I7" s="19" t="s">
        <v>40</v>
      </c>
      <c r="J7" s="39">
        <v>34326.46</v>
      </c>
      <c r="K7" s="34" t="s">
        <v>20</v>
      </c>
      <c r="M7" s="45"/>
      <c r="N7" s="46"/>
    </row>
    <row r="8" spans="1:14" s="23" customFormat="1" ht="27.6">
      <c r="A8" s="22"/>
      <c r="B8" s="28" t="s">
        <v>41</v>
      </c>
      <c r="C8" s="23" t="s">
        <v>42</v>
      </c>
      <c r="D8" s="40" t="s">
        <v>43</v>
      </c>
      <c r="E8" s="19" t="s">
        <v>44</v>
      </c>
      <c r="F8" s="38" t="s">
        <v>16</v>
      </c>
      <c r="G8" s="19" t="s">
        <v>17</v>
      </c>
      <c r="H8" s="19" t="s">
        <v>45</v>
      </c>
      <c r="I8" s="19" t="s">
        <v>46</v>
      </c>
      <c r="J8" s="29">
        <v>34279.56</v>
      </c>
      <c r="K8" s="34" t="s">
        <v>20</v>
      </c>
      <c r="M8" s="45"/>
      <c r="N8" s="46"/>
    </row>
    <row r="9" spans="1:14" s="23" customFormat="1" ht="27.6">
      <c r="A9" s="22"/>
      <c r="B9" s="28" t="s">
        <v>47</v>
      </c>
      <c r="C9" s="23" t="s">
        <v>48</v>
      </c>
      <c r="D9" s="37" t="s">
        <v>49</v>
      </c>
      <c r="E9" s="19" t="s">
        <v>50</v>
      </c>
      <c r="F9" s="38" t="s">
        <v>16</v>
      </c>
      <c r="G9" s="19" t="s">
        <v>17</v>
      </c>
      <c r="H9" s="19" t="s">
        <v>18</v>
      </c>
      <c r="I9" s="19" t="s">
        <v>51</v>
      </c>
      <c r="J9" s="29">
        <v>49993.56</v>
      </c>
      <c r="K9" s="34" t="s">
        <v>20</v>
      </c>
      <c r="M9" s="45"/>
      <c r="N9" s="46"/>
    </row>
    <row r="10" spans="1:14" s="23" customFormat="1" ht="27.6">
      <c r="A10" s="22"/>
      <c r="B10" s="28" t="s">
        <v>52</v>
      </c>
      <c r="C10" s="23" t="s">
        <v>53</v>
      </c>
      <c r="D10" s="37" t="s">
        <v>54</v>
      </c>
      <c r="E10" s="19" t="s">
        <v>55</v>
      </c>
      <c r="F10" s="38" t="s">
        <v>16</v>
      </c>
      <c r="G10" s="19" t="s">
        <v>17</v>
      </c>
      <c r="H10" s="19" t="s">
        <v>30</v>
      </c>
      <c r="I10" s="19" t="s">
        <v>56</v>
      </c>
      <c r="J10" s="29">
        <v>34323.300000000003</v>
      </c>
      <c r="K10" s="34" t="s">
        <v>20</v>
      </c>
      <c r="M10" s="45"/>
      <c r="N10" s="46"/>
    </row>
    <row r="11" spans="1:14" s="23" customFormat="1" ht="27.6">
      <c r="A11" s="22"/>
      <c r="B11" s="28" t="s">
        <v>57</v>
      </c>
      <c r="C11" s="23" t="s">
        <v>58</v>
      </c>
      <c r="D11" s="41" t="s">
        <v>59</v>
      </c>
      <c r="E11" s="19" t="s">
        <v>60</v>
      </c>
      <c r="F11" s="38" t="s">
        <v>16</v>
      </c>
      <c r="G11" s="19" t="s">
        <v>17</v>
      </c>
      <c r="H11" s="19" t="s">
        <v>30</v>
      </c>
      <c r="I11" s="19" t="s">
        <v>61</v>
      </c>
      <c r="J11" s="29">
        <v>28035.11</v>
      </c>
      <c r="K11" s="34" t="s">
        <v>20</v>
      </c>
      <c r="M11" s="45"/>
      <c r="N11" s="46"/>
    </row>
    <row r="12" spans="1:14" s="23" customFormat="1" ht="27.6">
      <c r="A12" s="22"/>
      <c r="B12" s="28" t="s">
        <v>62</v>
      </c>
      <c r="C12" s="23" t="s">
        <v>63</v>
      </c>
      <c r="D12" s="42" t="s">
        <v>64</v>
      </c>
      <c r="E12" s="19" t="s">
        <v>65</v>
      </c>
      <c r="F12" s="19" t="s">
        <v>16</v>
      </c>
      <c r="G12" s="19" t="s">
        <v>17</v>
      </c>
      <c r="H12" s="19" t="s">
        <v>30</v>
      </c>
      <c r="I12" s="19" t="s">
        <v>66</v>
      </c>
      <c r="J12" s="29">
        <v>34265.660000000003</v>
      </c>
      <c r="K12" s="34" t="s">
        <v>20</v>
      </c>
      <c r="M12" s="45"/>
      <c r="N12" s="46"/>
    </row>
    <row r="13" spans="1:14" s="23" customFormat="1" ht="27.6">
      <c r="A13" s="22"/>
      <c r="B13" s="28" t="s">
        <v>67</v>
      </c>
      <c r="C13" s="23" t="s">
        <v>68</v>
      </c>
      <c r="D13" s="42" t="s">
        <v>69</v>
      </c>
      <c r="E13" s="19" t="s">
        <v>70</v>
      </c>
      <c r="F13" s="19" t="s">
        <v>16</v>
      </c>
      <c r="G13" s="19" t="s">
        <v>17</v>
      </c>
      <c r="H13" s="19" t="s">
        <v>30</v>
      </c>
      <c r="I13" s="19" t="s">
        <v>71</v>
      </c>
      <c r="J13" s="29">
        <v>34325.9</v>
      </c>
      <c r="K13" s="34" t="s">
        <v>20</v>
      </c>
      <c r="M13" s="45"/>
      <c r="N13" s="46"/>
    </row>
    <row r="14" spans="1:14" s="23" customFormat="1" ht="27.6">
      <c r="A14" s="22"/>
      <c r="B14" s="28" t="s">
        <v>72</v>
      </c>
      <c r="C14" s="23" t="s">
        <v>73</v>
      </c>
      <c r="D14" s="42" t="s">
        <v>74</v>
      </c>
      <c r="E14" s="19" t="s">
        <v>75</v>
      </c>
      <c r="F14" s="19" t="s">
        <v>16</v>
      </c>
      <c r="G14" s="19" t="s">
        <v>17</v>
      </c>
      <c r="H14" s="19" t="s">
        <v>30</v>
      </c>
      <c r="I14" s="19" t="s">
        <v>76</v>
      </c>
      <c r="J14" s="29">
        <v>31010.99</v>
      </c>
      <c r="K14" s="35" t="s">
        <v>20</v>
      </c>
      <c r="M14" s="45"/>
      <c r="N14" s="46"/>
    </row>
    <row r="15" spans="1:14" s="23" customFormat="1" ht="41.45">
      <c r="A15" s="22"/>
      <c r="B15" s="28" t="s">
        <v>77</v>
      </c>
      <c r="C15" s="23" t="s">
        <v>78</v>
      </c>
      <c r="D15" s="42" t="s">
        <v>79</v>
      </c>
      <c r="E15" s="19" t="s">
        <v>80</v>
      </c>
      <c r="F15" s="19" t="s">
        <v>16</v>
      </c>
      <c r="G15" s="19" t="s">
        <v>17</v>
      </c>
      <c r="H15" s="19" t="s">
        <v>30</v>
      </c>
      <c r="I15" s="19" t="s">
        <v>81</v>
      </c>
      <c r="J15" s="29">
        <v>34247.79</v>
      </c>
      <c r="K15" s="34" t="s">
        <v>20</v>
      </c>
      <c r="M15" s="45"/>
      <c r="N15" s="46"/>
    </row>
    <row r="16" spans="1:14" s="23" customFormat="1" ht="27.6">
      <c r="A16" s="22"/>
      <c r="B16" s="28" t="s">
        <v>82</v>
      </c>
      <c r="C16" s="23" t="s">
        <v>83</v>
      </c>
      <c r="D16" s="42" t="s">
        <v>84</v>
      </c>
      <c r="E16" s="19" t="s">
        <v>85</v>
      </c>
      <c r="F16" s="19" t="s">
        <v>16</v>
      </c>
      <c r="G16" s="19" t="s">
        <v>17</v>
      </c>
      <c r="H16" s="19" t="s">
        <v>30</v>
      </c>
      <c r="I16" s="19" t="s">
        <v>86</v>
      </c>
      <c r="J16" s="29">
        <v>34275</v>
      </c>
      <c r="K16" s="34" t="s">
        <v>20</v>
      </c>
      <c r="M16" s="45"/>
      <c r="N16" s="46"/>
    </row>
    <row r="17" spans="1:13" ht="27.6">
      <c r="A17" s="22"/>
      <c r="B17" s="28" t="s">
        <v>87</v>
      </c>
      <c r="C17" s="23" t="s">
        <v>88</v>
      </c>
      <c r="D17" s="42" t="s">
        <v>89</v>
      </c>
      <c r="E17" s="19" t="s">
        <v>90</v>
      </c>
      <c r="F17" s="19" t="s">
        <v>16</v>
      </c>
      <c r="G17" s="19" t="s">
        <v>17</v>
      </c>
      <c r="H17" s="19" t="s">
        <v>30</v>
      </c>
      <c r="I17" s="19" t="s">
        <v>91</v>
      </c>
      <c r="J17" s="29">
        <v>30613.61</v>
      </c>
      <c r="K17" s="34" t="s">
        <v>20</v>
      </c>
      <c r="M17" s="45"/>
    </row>
    <row r="18" spans="1:13" ht="41.45">
      <c r="A18" s="22"/>
      <c r="B18" s="28" t="s">
        <v>92</v>
      </c>
      <c r="C18" s="23" t="s">
        <v>93</v>
      </c>
      <c r="D18" s="42" t="s">
        <v>94</v>
      </c>
      <c r="E18" s="19" t="s">
        <v>95</v>
      </c>
      <c r="F18" s="19" t="s">
        <v>16</v>
      </c>
      <c r="G18" s="19" t="s">
        <v>17</v>
      </c>
      <c r="H18" s="19" t="s">
        <v>96</v>
      </c>
      <c r="I18" s="19" t="s">
        <v>97</v>
      </c>
      <c r="J18" s="29">
        <v>37205.31</v>
      </c>
      <c r="K18" s="34" t="s">
        <v>20</v>
      </c>
      <c r="M18" s="45"/>
    </row>
    <row r="19" spans="1:13" ht="41.45">
      <c r="A19" s="22"/>
      <c r="B19" s="28" t="s">
        <v>98</v>
      </c>
      <c r="C19" s="23" t="s">
        <v>99</v>
      </c>
      <c r="D19" s="42" t="s">
        <v>100</v>
      </c>
      <c r="E19" s="19" t="s">
        <v>39</v>
      </c>
      <c r="F19" s="19" t="s">
        <v>101</v>
      </c>
      <c r="G19" s="19" t="s">
        <v>17</v>
      </c>
      <c r="H19" s="19" t="s">
        <v>102</v>
      </c>
      <c r="I19" s="19" t="s">
        <v>103</v>
      </c>
      <c r="J19" s="29">
        <v>39306.480000000003</v>
      </c>
      <c r="K19" s="34" t="s">
        <v>20</v>
      </c>
      <c r="M19" s="45"/>
    </row>
    <row r="20" spans="1:13" ht="41.45">
      <c r="A20" s="22"/>
      <c r="B20" s="28" t="s">
        <v>104</v>
      </c>
      <c r="C20" s="23" t="s">
        <v>105</v>
      </c>
      <c r="D20" s="41" t="s">
        <v>106</v>
      </c>
      <c r="E20" s="19" t="s">
        <v>107</v>
      </c>
      <c r="F20" s="19" t="s">
        <v>16</v>
      </c>
      <c r="G20" s="19" t="s">
        <v>17</v>
      </c>
      <c r="H20" s="19" t="s">
        <v>30</v>
      </c>
      <c r="I20" s="19" t="s">
        <v>108</v>
      </c>
      <c r="J20" s="29">
        <v>34326.46</v>
      </c>
      <c r="K20" s="30" t="s">
        <v>20</v>
      </c>
      <c r="M20" s="45"/>
    </row>
    <row r="21" spans="1:13" ht="27.6">
      <c r="A21" s="22"/>
      <c r="B21" s="28" t="s">
        <v>109</v>
      </c>
      <c r="C21" s="23" t="s">
        <v>110</v>
      </c>
      <c r="D21" s="42" t="s">
        <v>111</v>
      </c>
      <c r="E21" s="19" t="s">
        <v>112</v>
      </c>
      <c r="F21" s="38" t="s">
        <v>16</v>
      </c>
      <c r="G21" s="19" t="s">
        <v>17</v>
      </c>
      <c r="H21" s="19" t="s">
        <v>30</v>
      </c>
      <c r="I21" s="19" t="s">
        <v>113</v>
      </c>
      <c r="J21" s="29">
        <v>22713.48</v>
      </c>
      <c r="K21" s="34" t="s">
        <v>20</v>
      </c>
      <c r="M21" s="45"/>
    </row>
    <row r="22" spans="1:13" ht="27.6">
      <c r="A22" s="22"/>
      <c r="B22" s="28" t="s">
        <v>114</v>
      </c>
      <c r="C22" s="23" t="s">
        <v>115</v>
      </c>
      <c r="D22" s="42" t="s">
        <v>116</v>
      </c>
      <c r="E22" s="19" t="s">
        <v>117</v>
      </c>
      <c r="F22" s="38" t="s">
        <v>16</v>
      </c>
      <c r="G22" s="19" t="s">
        <v>17</v>
      </c>
      <c r="H22" s="19" t="s">
        <v>30</v>
      </c>
      <c r="I22" s="19" t="s">
        <v>118</v>
      </c>
      <c r="J22" s="29">
        <v>34326.449999999997</v>
      </c>
      <c r="K22" s="34" t="s">
        <v>20</v>
      </c>
      <c r="M22" s="45"/>
    </row>
    <row r="23" spans="1:13" ht="27.6">
      <c r="A23" s="24"/>
      <c r="B23" s="28" t="s">
        <v>119</v>
      </c>
      <c r="C23" s="23" t="s">
        <v>120</v>
      </c>
      <c r="D23" s="43" t="s">
        <v>121</v>
      </c>
      <c r="E23" s="19" t="s">
        <v>122</v>
      </c>
      <c r="F23" s="19" t="s">
        <v>16</v>
      </c>
      <c r="G23" s="19" t="s">
        <v>17</v>
      </c>
      <c r="H23" s="19" t="s">
        <v>30</v>
      </c>
      <c r="I23" s="19" t="s">
        <v>123</v>
      </c>
      <c r="J23" s="39">
        <v>37588.370000000003</v>
      </c>
      <c r="K23" s="35" t="s">
        <v>20</v>
      </c>
      <c r="M23" s="45"/>
    </row>
    <row r="24" spans="1:13" ht="41.45">
      <c r="A24" s="22"/>
      <c r="B24" s="28" t="s">
        <v>124</v>
      </c>
      <c r="C24" s="23" t="s">
        <v>125</v>
      </c>
      <c r="D24" s="42" t="s">
        <v>126</v>
      </c>
      <c r="E24" s="19" t="s">
        <v>127</v>
      </c>
      <c r="F24" s="19" t="s">
        <v>128</v>
      </c>
      <c r="G24" s="19" t="s">
        <v>17</v>
      </c>
      <c r="H24" s="19" t="s">
        <v>30</v>
      </c>
      <c r="I24" s="19" t="s">
        <v>129</v>
      </c>
      <c r="J24" s="29">
        <v>39305.800000000003</v>
      </c>
      <c r="K24" s="34" t="s">
        <v>20</v>
      </c>
      <c r="M24" s="45"/>
    </row>
    <row r="25" spans="1:13" ht="27.6">
      <c r="A25" s="22"/>
      <c r="B25" s="28" t="s">
        <v>130</v>
      </c>
      <c r="C25" s="23" t="s">
        <v>131</v>
      </c>
      <c r="D25" s="42" t="s">
        <v>132</v>
      </c>
      <c r="E25" s="19" t="s">
        <v>133</v>
      </c>
      <c r="F25" s="19" t="s">
        <v>16</v>
      </c>
      <c r="G25" s="19" t="s">
        <v>17</v>
      </c>
      <c r="H25" s="19" t="s">
        <v>30</v>
      </c>
      <c r="I25" s="19" t="s">
        <v>134</v>
      </c>
      <c r="J25" s="29">
        <v>34305.839999999997</v>
      </c>
      <c r="K25" s="34" t="s">
        <v>20</v>
      </c>
      <c r="M25" s="45"/>
    </row>
    <row r="26" spans="1:13" ht="41.45">
      <c r="A26" s="24"/>
      <c r="B26" s="28" t="s">
        <v>135</v>
      </c>
      <c r="C26" s="23" t="s">
        <v>136</v>
      </c>
      <c r="D26" s="44" t="s">
        <v>137</v>
      </c>
      <c r="E26" s="19" t="s">
        <v>138</v>
      </c>
      <c r="F26" s="19" t="s">
        <v>16</v>
      </c>
      <c r="G26" s="19" t="s">
        <v>17</v>
      </c>
      <c r="H26" s="19" t="s">
        <v>30</v>
      </c>
      <c r="I26" s="19" t="s">
        <v>139</v>
      </c>
      <c r="J26" s="39">
        <v>42064.95</v>
      </c>
      <c r="K26" s="34" t="s">
        <v>20</v>
      </c>
      <c r="M26" s="45"/>
    </row>
    <row r="27" spans="1:13" ht="27.6">
      <c r="A27" s="22"/>
      <c r="B27" s="28" t="s">
        <v>140</v>
      </c>
      <c r="C27" s="23" t="s">
        <v>141</v>
      </c>
      <c r="D27" s="42" t="s">
        <v>142</v>
      </c>
      <c r="E27" s="19" t="s">
        <v>143</v>
      </c>
      <c r="F27" s="19" t="s">
        <v>16</v>
      </c>
      <c r="G27" s="19" t="s">
        <v>17</v>
      </c>
      <c r="H27" s="19" t="s">
        <v>30</v>
      </c>
      <c r="I27" s="19" t="s">
        <v>144</v>
      </c>
      <c r="J27" s="29">
        <v>10981.2</v>
      </c>
      <c r="K27" s="34" t="s">
        <v>20</v>
      </c>
      <c r="M27" s="45"/>
    </row>
    <row r="28" spans="1:13" ht="41.45">
      <c r="A28" s="24"/>
      <c r="B28" s="28" t="s">
        <v>145</v>
      </c>
      <c r="C28" s="23" t="s">
        <v>146</v>
      </c>
      <c r="D28" s="43" t="s">
        <v>147</v>
      </c>
      <c r="E28" s="19" t="s">
        <v>148</v>
      </c>
      <c r="F28" s="19" t="s">
        <v>16</v>
      </c>
      <c r="G28" s="19" t="s">
        <v>17</v>
      </c>
      <c r="H28" s="19" t="s">
        <v>30</v>
      </c>
      <c r="I28" s="19" t="s">
        <v>149</v>
      </c>
      <c r="J28" s="39">
        <v>17133</v>
      </c>
      <c r="K28" s="35" t="s">
        <v>20</v>
      </c>
      <c r="M28" s="45"/>
    </row>
    <row r="29" spans="1:13" ht="27.6">
      <c r="A29" s="25"/>
      <c r="B29" s="28" t="s">
        <v>150</v>
      </c>
      <c r="C29" s="23" t="s">
        <v>151</v>
      </c>
      <c r="D29" s="43" t="s">
        <v>152</v>
      </c>
      <c r="E29" s="19" t="s">
        <v>153</v>
      </c>
      <c r="F29" s="19" t="s">
        <v>16</v>
      </c>
      <c r="G29" s="19" t="s">
        <v>17</v>
      </c>
      <c r="H29" s="19" t="s">
        <v>30</v>
      </c>
      <c r="I29" s="19" t="s">
        <v>154</v>
      </c>
      <c r="J29" s="39">
        <v>34325.879999999997</v>
      </c>
      <c r="K29" s="32" t="s">
        <v>20</v>
      </c>
      <c r="M29" s="45"/>
    </row>
    <row r="30" spans="1:13" ht="41.45">
      <c r="A30" s="22"/>
      <c r="B30" s="28" t="s">
        <v>155</v>
      </c>
      <c r="C30" s="23" t="s">
        <v>156</v>
      </c>
      <c r="D30" s="42" t="s">
        <v>157</v>
      </c>
      <c r="E30" s="19" t="s">
        <v>158</v>
      </c>
      <c r="F30" s="19" t="s">
        <v>16</v>
      </c>
      <c r="G30" s="19" t="s">
        <v>17</v>
      </c>
      <c r="H30" s="19" t="s">
        <v>30</v>
      </c>
      <c r="I30" s="19" t="s">
        <v>159</v>
      </c>
      <c r="J30" s="29">
        <v>46717.08</v>
      </c>
      <c r="K30" s="34" t="s">
        <v>20</v>
      </c>
      <c r="M30" s="45"/>
    </row>
    <row r="31" spans="1:13" ht="41.45">
      <c r="A31" s="22"/>
      <c r="B31" s="28" t="s">
        <v>160</v>
      </c>
      <c r="C31" s="23" t="s">
        <v>161</v>
      </c>
      <c r="D31" s="42" t="s">
        <v>162</v>
      </c>
      <c r="E31" s="19" t="s">
        <v>163</v>
      </c>
      <c r="F31" s="19" t="s">
        <v>16</v>
      </c>
      <c r="G31" s="19" t="s">
        <v>17</v>
      </c>
      <c r="H31" s="19" t="s">
        <v>30</v>
      </c>
      <c r="I31" s="19" t="s">
        <v>164</v>
      </c>
      <c r="J31" s="29">
        <v>34318.720000000001</v>
      </c>
      <c r="K31" s="35" t="s">
        <v>20</v>
      </c>
      <c r="M31" s="45"/>
    </row>
    <row r="32" spans="1:13" ht="55.15">
      <c r="A32" s="22"/>
      <c r="B32" s="28" t="s">
        <v>165</v>
      </c>
      <c r="C32" s="23" t="s">
        <v>166</v>
      </c>
      <c r="D32" s="42" t="s">
        <v>167</v>
      </c>
      <c r="E32" s="19" t="s">
        <v>168</v>
      </c>
      <c r="F32" s="19" t="s">
        <v>169</v>
      </c>
      <c r="G32" s="19" t="s">
        <v>17</v>
      </c>
      <c r="H32" s="19" t="s">
        <v>170</v>
      </c>
      <c r="I32" s="19" t="s">
        <v>171</v>
      </c>
      <c r="J32" s="29">
        <v>24640.79</v>
      </c>
      <c r="K32" s="32" t="s">
        <v>20</v>
      </c>
      <c r="M32" s="45"/>
    </row>
    <row r="33" spans="1:13" ht="27.6">
      <c r="A33" s="22"/>
      <c r="B33" s="28" t="s">
        <v>172</v>
      </c>
      <c r="C33" s="23" t="s">
        <v>173</v>
      </c>
      <c r="D33" s="42" t="s">
        <v>174</v>
      </c>
      <c r="E33" s="19" t="s">
        <v>175</v>
      </c>
      <c r="F33" s="19" t="s">
        <v>16</v>
      </c>
      <c r="G33" s="19" t="s">
        <v>17</v>
      </c>
      <c r="H33" s="19" t="s">
        <v>30</v>
      </c>
      <c r="I33" s="19" t="s">
        <v>176</v>
      </c>
      <c r="J33" s="29">
        <v>34324.07</v>
      </c>
      <c r="K33" s="34" t="s">
        <v>20</v>
      </c>
      <c r="M33" s="45"/>
    </row>
    <row r="34" spans="1:13" ht="27.6">
      <c r="A34" s="22"/>
      <c r="B34" s="28" t="s">
        <v>177</v>
      </c>
      <c r="C34" s="23" t="s">
        <v>178</v>
      </c>
      <c r="D34" s="42" t="s">
        <v>179</v>
      </c>
      <c r="E34" s="19" t="s">
        <v>180</v>
      </c>
      <c r="F34" s="19" t="s">
        <v>16</v>
      </c>
      <c r="G34" s="19" t="s">
        <v>17</v>
      </c>
      <c r="H34" s="19" t="s">
        <v>181</v>
      </c>
      <c r="I34" s="19" t="s">
        <v>182</v>
      </c>
      <c r="J34" s="29">
        <v>39293.910000000003</v>
      </c>
      <c r="K34" s="34" t="s">
        <v>20</v>
      </c>
      <c r="M34" s="45"/>
    </row>
    <row r="35" spans="1:13" ht="27.6">
      <c r="A35" s="22"/>
      <c r="B35" s="28" t="s">
        <v>183</v>
      </c>
      <c r="C35" s="23" t="s">
        <v>184</v>
      </c>
      <c r="D35" s="42" t="s">
        <v>185</v>
      </c>
      <c r="E35" s="19" t="s">
        <v>186</v>
      </c>
      <c r="F35" s="19" t="s">
        <v>16</v>
      </c>
      <c r="G35" s="19" t="s">
        <v>17</v>
      </c>
      <c r="H35" s="19" t="s">
        <v>30</v>
      </c>
      <c r="I35" s="19" t="s">
        <v>187</v>
      </c>
      <c r="J35" s="29">
        <v>33911.65</v>
      </c>
      <c r="K35" s="34" t="s">
        <v>20</v>
      </c>
      <c r="M35" s="45"/>
    </row>
    <row r="36" spans="1:13" ht="27.6">
      <c r="A36" s="22"/>
      <c r="B36" s="28" t="s">
        <v>188</v>
      </c>
      <c r="C36" s="23" t="s">
        <v>189</v>
      </c>
      <c r="D36" s="42" t="s">
        <v>190</v>
      </c>
      <c r="E36" s="19" t="s">
        <v>191</v>
      </c>
      <c r="F36" s="19" t="s">
        <v>16</v>
      </c>
      <c r="G36" s="19" t="s">
        <v>17</v>
      </c>
      <c r="H36" s="19" t="s">
        <v>30</v>
      </c>
      <c r="I36" s="19" t="s">
        <v>192</v>
      </c>
      <c r="J36" s="29">
        <v>34051.660000000003</v>
      </c>
      <c r="K36" s="34" t="s">
        <v>20</v>
      </c>
      <c r="M36" s="45"/>
    </row>
    <row r="37" spans="1:13" ht="41.45">
      <c r="A37" s="22"/>
      <c r="B37" s="28" t="s">
        <v>193</v>
      </c>
      <c r="C37" s="23" t="s">
        <v>194</v>
      </c>
      <c r="D37" s="42" t="s">
        <v>195</v>
      </c>
      <c r="E37" s="19" t="s">
        <v>196</v>
      </c>
      <c r="F37" s="19" t="s">
        <v>16</v>
      </c>
      <c r="G37" s="19" t="s">
        <v>17</v>
      </c>
      <c r="H37" s="19" t="s">
        <v>30</v>
      </c>
      <c r="I37" s="19" t="s">
        <v>197</v>
      </c>
      <c r="J37" s="29">
        <v>33325.33</v>
      </c>
      <c r="K37" s="34" t="s">
        <v>20</v>
      </c>
      <c r="M37" s="45"/>
    </row>
    <row r="38" spans="1:13" ht="27.6">
      <c r="A38" s="22"/>
      <c r="B38" s="28" t="s">
        <v>198</v>
      </c>
      <c r="C38" s="23" t="s">
        <v>199</v>
      </c>
      <c r="D38" s="42" t="s">
        <v>200</v>
      </c>
      <c r="E38" s="19" t="s">
        <v>201</v>
      </c>
      <c r="F38" s="19" t="s">
        <v>16</v>
      </c>
      <c r="G38" s="19" t="s">
        <v>17</v>
      </c>
      <c r="H38" s="19" t="s">
        <v>30</v>
      </c>
      <c r="I38" s="19" t="s">
        <v>202</v>
      </c>
      <c r="J38" s="29">
        <v>34191.67</v>
      </c>
      <c r="K38" s="34" t="s">
        <v>20</v>
      </c>
      <c r="M38" s="45"/>
    </row>
    <row r="39" spans="1:13" ht="69">
      <c r="A39" s="22"/>
      <c r="B39" s="28" t="s">
        <v>203</v>
      </c>
      <c r="C39" s="23" t="s">
        <v>204</v>
      </c>
      <c r="D39" s="42" t="s">
        <v>205</v>
      </c>
      <c r="E39" s="19" t="s">
        <v>206</v>
      </c>
      <c r="F39" s="19" t="s">
        <v>207</v>
      </c>
      <c r="G39" s="19" t="s">
        <v>17</v>
      </c>
      <c r="H39" s="19" t="s">
        <v>18</v>
      </c>
      <c r="I39" s="19" t="s">
        <v>208</v>
      </c>
      <c r="J39" s="29">
        <v>39017.230000000003</v>
      </c>
      <c r="K39" s="30" t="s">
        <v>20</v>
      </c>
      <c r="M39" s="45"/>
    </row>
    <row r="40" spans="1:13" ht="27.6">
      <c r="A40" s="26"/>
      <c r="B40" s="28" t="s">
        <v>209</v>
      </c>
      <c r="C40" s="23" t="s">
        <v>210</v>
      </c>
      <c r="D40" s="42" t="s">
        <v>211</v>
      </c>
      <c r="E40" s="19" t="s">
        <v>212</v>
      </c>
      <c r="F40" s="19" t="s">
        <v>16</v>
      </c>
      <c r="G40" s="19" t="s">
        <v>213</v>
      </c>
      <c r="H40" s="19" t="s">
        <v>30</v>
      </c>
      <c r="I40" s="19" t="s">
        <v>214</v>
      </c>
      <c r="J40" s="33">
        <v>11516.88</v>
      </c>
      <c r="K40" s="34" t="s">
        <v>20</v>
      </c>
      <c r="M40" s="45"/>
    </row>
    <row r="41" spans="1:13" ht="27.6">
      <c r="A41" s="22"/>
      <c r="B41" s="28" t="s">
        <v>215</v>
      </c>
      <c r="C41" s="23" t="s">
        <v>216</v>
      </c>
      <c r="D41" s="42" t="s">
        <v>217</v>
      </c>
      <c r="E41" s="19" t="s">
        <v>218</v>
      </c>
      <c r="F41" s="19" t="s">
        <v>16</v>
      </c>
      <c r="G41" s="19" t="s">
        <v>213</v>
      </c>
      <c r="H41" s="19" t="s">
        <v>219</v>
      </c>
      <c r="I41" s="19" t="s">
        <v>220</v>
      </c>
      <c r="J41" s="29">
        <v>20777.830000000002</v>
      </c>
      <c r="K41" s="34" t="s">
        <v>20</v>
      </c>
      <c r="M41" s="45"/>
    </row>
    <row r="42" spans="1:13" ht="27.6">
      <c r="A42" s="24"/>
      <c r="B42" s="28" t="s">
        <v>221</v>
      </c>
      <c r="C42" s="23" t="s">
        <v>222</v>
      </c>
      <c r="D42" s="43" t="s">
        <v>223</v>
      </c>
      <c r="E42" s="19" t="s">
        <v>50</v>
      </c>
      <c r="F42" s="19" t="s">
        <v>16</v>
      </c>
      <c r="G42" s="19" t="s">
        <v>213</v>
      </c>
      <c r="H42" s="19" t="s">
        <v>219</v>
      </c>
      <c r="I42" s="19" t="s">
        <v>51</v>
      </c>
      <c r="J42" s="39">
        <v>21490.38</v>
      </c>
      <c r="K42" s="30" t="s">
        <v>20</v>
      </c>
      <c r="M42" s="45"/>
    </row>
    <row r="43" spans="1:13" ht="27.6">
      <c r="A43" s="22"/>
      <c r="B43" s="28" t="s">
        <v>224</v>
      </c>
      <c r="C43" s="23" t="s">
        <v>225</v>
      </c>
      <c r="D43" s="42" t="s">
        <v>226</v>
      </c>
      <c r="E43" s="19" t="s">
        <v>75</v>
      </c>
      <c r="F43" s="19" t="s">
        <v>16</v>
      </c>
      <c r="G43" s="19" t="s">
        <v>213</v>
      </c>
      <c r="H43" s="19" t="s">
        <v>30</v>
      </c>
      <c r="I43" s="19" t="s">
        <v>76</v>
      </c>
      <c r="J43" s="29">
        <v>10966.59</v>
      </c>
      <c r="K43" s="34" t="s">
        <v>20</v>
      </c>
      <c r="M43" s="45"/>
    </row>
    <row r="44" spans="1:13" ht="27.6">
      <c r="A44" s="22"/>
      <c r="B44" s="28" t="s">
        <v>227</v>
      </c>
      <c r="C44" s="23" t="s">
        <v>228</v>
      </c>
      <c r="D44" s="42" t="s">
        <v>229</v>
      </c>
      <c r="E44" s="19" t="s">
        <v>60</v>
      </c>
      <c r="F44" s="19" t="s">
        <v>16</v>
      </c>
      <c r="G44" s="19" t="s">
        <v>213</v>
      </c>
      <c r="H44" s="19" t="s">
        <v>30</v>
      </c>
      <c r="I44" s="19" t="s">
        <v>61</v>
      </c>
      <c r="J44" s="29">
        <v>11439.62</v>
      </c>
      <c r="K44" s="30" t="s">
        <v>20</v>
      </c>
      <c r="M44" s="45"/>
    </row>
    <row r="45" spans="1:13" ht="41.45">
      <c r="A45" s="22"/>
      <c r="B45" s="28" t="s">
        <v>230</v>
      </c>
      <c r="C45" s="23" t="s">
        <v>231</v>
      </c>
      <c r="D45" s="42" t="s">
        <v>232</v>
      </c>
      <c r="E45" s="19" t="s">
        <v>107</v>
      </c>
      <c r="F45" s="19" t="s">
        <v>16</v>
      </c>
      <c r="G45" s="19" t="s">
        <v>213</v>
      </c>
      <c r="H45" s="19" t="s">
        <v>30</v>
      </c>
      <c r="I45" s="19" t="s">
        <v>108</v>
      </c>
      <c r="J45" s="29">
        <v>11541.18</v>
      </c>
      <c r="K45" s="34" t="s">
        <v>20</v>
      </c>
      <c r="M45" s="45"/>
    </row>
    <row r="46" spans="1:13" ht="27.6">
      <c r="A46" s="22"/>
      <c r="B46" s="28" t="s">
        <v>233</v>
      </c>
      <c r="C46" s="23" t="s">
        <v>234</v>
      </c>
      <c r="D46" s="42" t="s">
        <v>235</v>
      </c>
      <c r="E46" s="19" t="s">
        <v>90</v>
      </c>
      <c r="F46" s="19" t="s">
        <v>16</v>
      </c>
      <c r="G46" s="19" t="s">
        <v>213</v>
      </c>
      <c r="H46" s="19" t="s">
        <v>30</v>
      </c>
      <c r="I46" s="19" t="s">
        <v>91</v>
      </c>
      <c r="J46" s="29">
        <v>11480.91</v>
      </c>
      <c r="K46" s="34" t="s">
        <v>20</v>
      </c>
      <c r="M46" s="45"/>
    </row>
    <row r="47" spans="1:13" ht="55.15">
      <c r="A47" s="24"/>
      <c r="B47" s="28" t="s">
        <v>236</v>
      </c>
      <c r="C47" s="23" t="s">
        <v>237</v>
      </c>
      <c r="D47" s="43" t="s">
        <v>238</v>
      </c>
      <c r="E47" s="19" t="s">
        <v>168</v>
      </c>
      <c r="F47" s="19" t="s">
        <v>169</v>
      </c>
      <c r="G47" s="19" t="s">
        <v>213</v>
      </c>
      <c r="H47" s="19" t="s">
        <v>25</v>
      </c>
      <c r="I47" s="19" t="s">
        <v>171</v>
      </c>
      <c r="J47" s="39">
        <v>20692.919999999998</v>
      </c>
      <c r="K47" s="35" t="s">
        <v>20</v>
      </c>
      <c r="M47" s="45"/>
    </row>
    <row r="48" spans="1:13" ht="27.6">
      <c r="A48" s="24"/>
      <c r="B48" s="28" t="s">
        <v>239</v>
      </c>
      <c r="C48" s="23" t="s">
        <v>240</v>
      </c>
      <c r="D48" s="43" t="s">
        <v>241</v>
      </c>
      <c r="E48" s="19" t="s">
        <v>112</v>
      </c>
      <c r="F48" s="19" t="s">
        <v>16</v>
      </c>
      <c r="G48" s="19" t="s">
        <v>213</v>
      </c>
      <c r="H48" s="19" t="s">
        <v>30</v>
      </c>
      <c r="I48" s="19" t="s">
        <v>113</v>
      </c>
      <c r="J48" s="39">
        <v>10682.16</v>
      </c>
      <c r="K48" s="34" t="s">
        <v>20</v>
      </c>
      <c r="M48" s="45"/>
    </row>
    <row r="49" spans="1:13" ht="27.6">
      <c r="A49" s="22"/>
      <c r="B49" s="28" t="s">
        <v>242</v>
      </c>
      <c r="C49" s="23" t="s">
        <v>243</v>
      </c>
      <c r="D49" s="42" t="s">
        <v>244</v>
      </c>
      <c r="E49" s="19" t="s">
        <v>122</v>
      </c>
      <c r="F49" s="19" t="s">
        <v>16</v>
      </c>
      <c r="G49" s="19" t="s">
        <v>213</v>
      </c>
      <c r="H49" s="19" t="s">
        <v>30</v>
      </c>
      <c r="I49" s="19" t="s">
        <v>123</v>
      </c>
      <c r="J49" s="29">
        <v>12129.01</v>
      </c>
      <c r="K49" s="34" t="s">
        <v>20</v>
      </c>
      <c r="M49" s="45"/>
    </row>
    <row r="50" spans="1:13" ht="41.45">
      <c r="A50" s="22"/>
      <c r="B50" s="28" t="s">
        <v>245</v>
      </c>
      <c r="C50" s="23" t="s">
        <v>246</v>
      </c>
      <c r="D50" s="42" t="s">
        <v>247</v>
      </c>
      <c r="E50" s="19" t="s">
        <v>163</v>
      </c>
      <c r="F50" s="19" t="s">
        <v>16</v>
      </c>
      <c r="G50" s="19" t="s">
        <v>213</v>
      </c>
      <c r="H50" s="19" t="s">
        <v>30</v>
      </c>
      <c r="I50" s="19" t="s">
        <v>164</v>
      </c>
      <c r="J50" s="29">
        <v>11437.8</v>
      </c>
      <c r="K50" s="35" t="s">
        <v>20</v>
      </c>
      <c r="M50" s="45"/>
    </row>
    <row r="51" spans="1:13" ht="41.45">
      <c r="A51" s="22"/>
      <c r="B51" s="28" t="s">
        <v>248</v>
      </c>
      <c r="C51" s="23" t="s">
        <v>249</v>
      </c>
      <c r="D51" s="42" t="s">
        <v>250</v>
      </c>
      <c r="E51" s="19" t="s">
        <v>206</v>
      </c>
      <c r="F51" s="19" t="s">
        <v>251</v>
      </c>
      <c r="G51" s="19" t="s">
        <v>213</v>
      </c>
      <c r="H51" s="19" t="s">
        <v>96</v>
      </c>
      <c r="I51" s="19" t="s">
        <v>208</v>
      </c>
      <c r="J51" s="29">
        <v>20877.32</v>
      </c>
      <c r="K51" s="32" t="s">
        <v>20</v>
      </c>
      <c r="M51" s="45"/>
    </row>
    <row r="52" spans="1:13" ht="41.45">
      <c r="A52" s="22"/>
      <c r="B52" s="36" t="s">
        <v>252</v>
      </c>
      <c r="C52" s="23" t="s">
        <v>253</v>
      </c>
      <c r="D52" s="42" t="s">
        <v>254</v>
      </c>
      <c r="E52" s="19" t="s">
        <v>127</v>
      </c>
      <c r="F52" s="19" t="s">
        <v>128</v>
      </c>
      <c r="G52" s="19" t="s">
        <v>213</v>
      </c>
      <c r="H52" s="19" t="s">
        <v>30</v>
      </c>
      <c r="I52" s="19" t="s">
        <v>129</v>
      </c>
      <c r="J52" s="29">
        <v>21493.56</v>
      </c>
      <c r="K52" s="32" t="s">
        <v>20</v>
      </c>
      <c r="M52" s="45"/>
    </row>
    <row r="53" spans="1:13" ht="27.6">
      <c r="A53" s="22"/>
      <c r="B53" s="36" t="s">
        <v>255</v>
      </c>
      <c r="C53" s="23" t="s">
        <v>256</v>
      </c>
      <c r="D53" s="42" t="s">
        <v>257</v>
      </c>
      <c r="E53" s="19" t="s">
        <v>258</v>
      </c>
      <c r="F53" s="19" t="s">
        <v>16</v>
      </c>
      <c r="G53" s="19" t="s">
        <v>259</v>
      </c>
      <c r="H53" s="19" t="s">
        <v>30</v>
      </c>
      <c r="I53" s="19" t="s">
        <v>260</v>
      </c>
      <c r="J53" s="29">
        <v>20000</v>
      </c>
      <c r="K53" s="32" t="s">
        <v>20</v>
      </c>
      <c r="M53" s="45"/>
    </row>
    <row r="54" spans="1:13" ht="41.45">
      <c r="A54" s="22"/>
      <c r="B54" s="36" t="s">
        <v>261</v>
      </c>
      <c r="C54" s="23" t="s">
        <v>262</v>
      </c>
      <c r="D54" s="42" t="s">
        <v>263</v>
      </c>
      <c r="E54" s="19" t="s">
        <v>264</v>
      </c>
      <c r="F54" s="19" t="s">
        <v>265</v>
      </c>
      <c r="G54" s="19" t="s">
        <v>259</v>
      </c>
      <c r="H54" s="19" t="s">
        <v>30</v>
      </c>
      <c r="I54" s="19" t="s">
        <v>266</v>
      </c>
      <c r="J54" s="29">
        <v>19993</v>
      </c>
      <c r="K54" s="32" t="s">
        <v>20</v>
      </c>
      <c r="M54" s="45"/>
    </row>
    <row r="55" spans="1:13" ht="69">
      <c r="A55" s="22"/>
      <c r="B55" s="36" t="s">
        <v>267</v>
      </c>
      <c r="C55" s="23" t="s">
        <v>268</v>
      </c>
      <c r="D55" s="42" t="s">
        <v>269</v>
      </c>
      <c r="E55" s="19" t="s">
        <v>24</v>
      </c>
      <c r="F55" s="19" t="s">
        <v>270</v>
      </c>
      <c r="G55" s="19" t="s">
        <v>271</v>
      </c>
      <c r="H55" s="19" t="s">
        <v>25</v>
      </c>
      <c r="I55" s="19" t="s">
        <v>19</v>
      </c>
      <c r="J55" s="29">
        <v>99957.16</v>
      </c>
      <c r="K55" s="32" t="s">
        <v>20</v>
      </c>
      <c r="M55" s="45"/>
    </row>
    <row r="56" spans="1:13" ht="41.45">
      <c r="A56" s="22"/>
      <c r="B56" s="36" t="s">
        <v>272</v>
      </c>
      <c r="C56" s="23" t="s">
        <v>273</v>
      </c>
      <c r="D56" s="42" t="s">
        <v>274</v>
      </c>
      <c r="E56" s="19" t="s">
        <v>39</v>
      </c>
      <c r="F56" s="19" t="s">
        <v>275</v>
      </c>
      <c r="G56" s="19" t="s">
        <v>271</v>
      </c>
      <c r="H56" s="19" t="s">
        <v>102</v>
      </c>
      <c r="I56" s="19" t="s">
        <v>103</v>
      </c>
      <c r="J56" s="29">
        <v>31317.599999999999</v>
      </c>
      <c r="K56" s="32" t="s">
        <v>20</v>
      </c>
      <c r="M56" s="45"/>
    </row>
    <row r="57" spans="1:13" ht="110.45">
      <c r="A57" s="22"/>
      <c r="B57" s="36" t="s">
        <v>276</v>
      </c>
      <c r="C57" s="23" t="s">
        <v>277</v>
      </c>
      <c r="D57" s="42" t="s">
        <v>278</v>
      </c>
      <c r="E57" s="19" t="s">
        <v>279</v>
      </c>
      <c r="F57" s="19" t="s">
        <v>280</v>
      </c>
      <c r="G57" s="19" t="s">
        <v>271</v>
      </c>
      <c r="H57" s="19" t="s">
        <v>30</v>
      </c>
      <c r="I57" s="19" t="s">
        <v>281</v>
      </c>
      <c r="J57" s="29">
        <v>95900.7</v>
      </c>
      <c r="K57" s="32" t="s">
        <v>20</v>
      </c>
      <c r="M57" s="45"/>
    </row>
    <row r="58" spans="1:13" ht="41.45">
      <c r="A58" s="22"/>
      <c r="B58" s="36" t="s">
        <v>282</v>
      </c>
      <c r="C58" s="23" t="s">
        <v>283</v>
      </c>
      <c r="D58" s="42" t="s">
        <v>284</v>
      </c>
      <c r="E58" s="19" t="s">
        <v>285</v>
      </c>
      <c r="F58" s="19" t="s">
        <v>286</v>
      </c>
      <c r="G58" s="19" t="s">
        <v>271</v>
      </c>
      <c r="H58" s="19" t="s">
        <v>30</v>
      </c>
      <c r="I58" s="19" t="s">
        <v>287</v>
      </c>
      <c r="J58" s="29">
        <v>76062.86</v>
      </c>
      <c r="K58" s="32" t="s">
        <v>20</v>
      </c>
      <c r="M58" s="45"/>
    </row>
    <row r="59" spans="1:13" ht="82.9">
      <c r="A59" s="22"/>
      <c r="B59" s="36" t="s">
        <v>288</v>
      </c>
      <c r="C59" s="23" t="s">
        <v>289</v>
      </c>
      <c r="D59" s="42" t="s">
        <v>290</v>
      </c>
      <c r="E59" s="19" t="s">
        <v>201</v>
      </c>
      <c r="F59" s="19" t="s">
        <v>291</v>
      </c>
      <c r="G59" s="19" t="s">
        <v>271</v>
      </c>
      <c r="H59" s="19" t="s">
        <v>30</v>
      </c>
      <c r="I59" s="19" t="s">
        <v>202</v>
      </c>
      <c r="J59" s="29">
        <v>96763.92</v>
      </c>
      <c r="K59" s="32" t="s">
        <v>20</v>
      </c>
      <c r="M59" s="45"/>
    </row>
    <row r="60" spans="1:13" ht="41.45">
      <c r="A60" s="22"/>
      <c r="B60" s="36" t="s">
        <v>292</v>
      </c>
      <c r="C60" s="23" t="s">
        <v>293</v>
      </c>
      <c r="D60" s="42" t="s">
        <v>294</v>
      </c>
      <c r="E60" s="19" t="s">
        <v>264</v>
      </c>
      <c r="F60" s="19" t="s">
        <v>279</v>
      </c>
      <c r="G60" s="19" t="s">
        <v>295</v>
      </c>
      <c r="H60" s="19" t="s">
        <v>296</v>
      </c>
      <c r="I60" s="19" t="s">
        <v>266</v>
      </c>
      <c r="J60" s="29">
        <v>29910</v>
      </c>
      <c r="K60" s="32" t="s">
        <v>20</v>
      </c>
      <c r="M60" s="45"/>
    </row>
    <row r="61" spans="1:13" ht="124.15">
      <c r="A61" s="22"/>
      <c r="B61" s="36" t="s">
        <v>297</v>
      </c>
      <c r="C61" s="23" t="s">
        <v>298</v>
      </c>
      <c r="D61" s="42" t="s">
        <v>299</v>
      </c>
      <c r="E61" s="19" t="s">
        <v>300</v>
      </c>
      <c r="F61" s="19" t="s">
        <v>301</v>
      </c>
      <c r="G61" s="19" t="s">
        <v>302</v>
      </c>
      <c r="H61" s="19" t="s">
        <v>303</v>
      </c>
      <c r="I61" s="19" t="s">
        <v>304</v>
      </c>
      <c r="J61" s="29">
        <v>24287.119999999999</v>
      </c>
      <c r="K61" s="32" t="s">
        <v>20</v>
      </c>
      <c r="M61" s="45"/>
    </row>
  </sheetData>
  <mergeCells count="1">
    <mergeCell ref="C1:K1"/>
  </mergeCells>
  <phoneticPr fontId="12" type="noConversion"/>
  <conditionalFormatting sqref="E44">
    <cfRule type="expression" dxfId="41" priority="4">
      <formula>#REF!=1</formula>
    </cfRule>
  </conditionalFormatting>
  <conditionalFormatting sqref="E52">
    <cfRule type="expression" dxfId="40" priority="2">
      <formula>#REF!=1</formula>
    </cfRule>
  </conditionalFormatting>
  <conditionalFormatting sqref="E9:F13 I10:I19">
    <cfRule type="expression" dxfId="39" priority="44">
      <formula>#REF!=1</formula>
    </cfRule>
  </conditionalFormatting>
  <conditionalFormatting sqref="E17:F17">
    <cfRule type="expression" dxfId="38" priority="10">
      <formula>#REF!=1</formula>
    </cfRule>
  </conditionalFormatting>
  <conditionalFormatting sqref="E21:F24 I26:I39 G40:I40 I41:I43 G41:H52 I46:I47 I49:I51">
    <cfRule type="expression" dxfId="37" priority="8">
      <formula>#REF!=1</formula>
    </cfRule>
  </conditionalFormatting>
  <conditionalFormatting sqref="E28:F28 E31:F31 E34:F34 E37:F37 E40:F40 F43 E46:F46">
    <cfRule type="expression" dxfId="36" priority="5">
      <formula>#REF!=1</formula>
    </cfRule>
  </conditionalFormatting>
  <conditionalFormatting sqref="E3:I3 E4:H8 I4:I9 G9:H39">
    <cfRule type="expression" dxfId="35" priority="34">
      <formula>$A5=1</formula>
    </cfRule>
  </conditionalFormatting>
  <conditionalFormatting sqref="I44">
    <cfRule type="expression" dxfId="34" priority="3">
      <formula>#REF!=1</formula>
    </cfRule>
  </conditionalFormatting>
  <conditionalFormatting sqref="I59">
    <cfRule type="expression" dxfId="33" priority="1">
      <formula>#REF!=1</formula>
    </cfRule>
  </conditionalFormatting>
  <conditionalFormatting sqref="K3:K61">
    <cfRule type="expression" dxfId="32" priority="13">
      <formula>$A3=1</formula>
    </cfRule>
  </conditionalFormatting>
  <hyperlinks>
    <hyperlink ref="K28" location="Vizītkartes!D28" display="Saite uz vizītkarti" xr:uid="{BE79F2E9-1E9C-4DDF-B065-A7EF3EA82662}"/>
    <hyperlink ref="K23" location="Vizītkartes!D23" display="Saite uz vizītkarti" xr:uid="{00B9A32C-E553-4FCF-8974-EF5D263DCECC}"/>
    <hyperlink ref="K47" location="Vizītkartes!D47" display="Saite uz vizītkarti" xr:uid="{E2B4C9CB-F4C6-4772-983E-82F034801E91}"/>
    <hyperlink ref="K50" location="Vizītkartes!D50" display="Saite uz vizītkarti" xr:uid="{9D9E6774-442B-4C73-8D42-A48F79B94306}"/>
    <hyperlink ref="K31" location="Vizītkartes!D31" display="Saite uz vizītkarti" xr:uid="{CD2F4167-09C7-411D-97AF-9A52102952DD}"/>
    <hyperlink ref="K14:K16" location="Vizītkartes!D10" display="Saite uz vizītkarti" xr:uid="{7C0589A8-C4C7-44FC-89AA-CD3567BEC958}"/>
    <hyperlink ref="K14" location="Vizītkartes!D14" display="Saite uz vizītkarti" xr:uid="{3281CA2E-F2EE-41A8-AD7F-DDDD140245D9}"/>
    <hyperlink ref="K17" location="Vizītkartes!D17" display="Saite uz vizītkarti" xr:uid="{0155B1D6-8F60-458E-AA31-29725698AA43}"/>
    <hyperlink ref="K9" location="Vizītkartes!D9" display="Saite uz vizītkarti" xr:uid="{577ED928-7169-498B-AE45-ED0C677EC335}"/>
    <hyperlink ref="K40" location="Vizītkartes!D40" display="Saite uz vizītkarti" xr:uid="{E1CDC378-36EC-4E51-BD34-05D2866B98BF}"/>
    <hyperlink ref="K37" location="Vizītkartes!D37" display="Saite uz vizītkarti" xr:uid="{4BDE66E4-243B-49A6-9155-6237767FAF64}"/>
    <hyperlink ref="K5" location="Vizītkartes!D5" display="Saite uz vizītkarti" xr:uid="{3DD9EA49-C12A-4708-B82D-E8AFE43A7C80}"/>
    <hyperlink ref="K22" location="Vizītkartes!D22" display="Saite uz vizītkarti" xr:uid="{3297ECA4-BC63-4F6A-8780-3948C0B09263}"/>
    <hyperlink ref="K33" location="Vizītkartes!D33" display="Saite uz vizītkarti" xr:uid="{8C0F0C62-FCE4-4CB7-AD5F-F733A6B2F4FA}"/>
    <hyperlink ref="K16" location="Vizītkartes!D16" display="Saite uz vizītkarti" xr:uid="{EA3A936D-01DC-4560-BC52-B4595218772E}"/>
    <hyperlink ref="K46" location="Vizītkartes!D46" display="Saite uz vizītkarti" xr:uid="{AF311823-FB6F-4150-A3EC-DD185840AD6C}"/>
    <hyperlink ref="K10" location="Vizītkartes!D10" display="Saite uz vizītkarti" xr:uid="{EDFEBB10-77CA-43D0-B38C-59F9880D633E}"/>
    <hyperlink ref="K30" location="Vizītkartes!D30" display="Saite uz vizītkarti" xr:uid="{6B3417C7-2C40-4F2D-A9AB-62BFBE5E484E}"/>
    <hyperlink ref="K35:K36" location="Vizītkartes!D10" display="Saite uz vizītkarti" xr:uid="{BEB09525-0BD9-4DCD-BDB0-460A3DBDB066}"/>
    <hyperlink ref="K3" location="Vizītkartes!D3" display="Saite uz vizītkarti" xr:uid="{68329B46-A4F3-4C9D-BB3F-1BFDFF3791A4}"/>
    <hyperlink ref="K13" location="Vizītkartes!D13" display="Saite uz vizītkarti" xr:uid="{14B81070-FEBA-46BB-8C75-0ADA6222221A}"/>
    <hyperlink ref="K41" location="Vizītkartes!D41" display="Saite uz vizītkarti" xr:uid="{ECBD2239-D298-4928-A6D4-1B3B1A486B61}"/>
    <hyperlink ref="K18" location="Vizītkartes!D18" display="Saite uz vizītkarti" xr:uid="{11A2962F-67E0-4F3F-B1CD-020143D86763}"/>
    <hyperlink ref="K35" location="Vizītkartes!D35" display="Saite uz vizītkarti" xr:uid="{4594650D-F3BD-4094-BC98-D2E9CE9C0466}"/>
    <hyperlink ref="K21" location="Vizītkartes!D21" display="Saite uz vizītkarti" xr:uid="{6F5E6126-3AFE-4F75-B58D-FB1030EC9703}"/>
    <hyperlink ref="K34" location="Vizītkartes!D34" display="Saite uz vizītkarti" xr:uid="{AF6DECD9-F790-4D77-92C6-809F01155F82}"/>
    <hyperlink ref="K38" location="Vizītkartes!D38" display="Saite uz vizītkarti" xr:uid="{88B487B3-6408-4EC2-9586-331B9831838A}"/>
    <hyperlink ref="K15" location="Vizītkartes!D15" display="Saite uz vizītkarti" xr:uid="{EB3C94BB-8846-43CD-BE4B-447F9D0A3631}"/>
    <hyperlink ref="K49" location="Vizītkartes!D49" display="Saite uz vizītkarti" xr:uid="{991D8F3F-B0E8-4068-AFA9-A15B0D22D3AB}"/>
    <hyperlink ref="K12" location="Vizītkartes!D12" display="Saite uz vizītkarti" xr:uid="{B5965AC9-E3D1-4CBC-9B9C-0C11B007262E}"/>
    <hyperlink ref="K45" location="Vizītkartes!D45" display="Saite uz vizītkarti" xr:uid="{853F59B0-1735-4F40-B5A0-49031116F09D}"/>
    <hyperlink ref="K43" location="Vizītkartes!D43" display="Saite uz vizītkarti" xr:uid="{F6645720-0AA5-4DAC-A110-699777608605}"/>
    <hyperlink ref="K27" location="Vizītkartes!D27" display="Saite uz vizītkarti" xr:uid="{4A1606B7-CC41-4EA1-B832-ABB2C5587B69}"/>
    <hyperlink ref="K24" location="Vizītkartes!D24" display="Saite uz vizītkarti" xr:uid="{4C5555DA-0D8D-482F-B3F9-A6125016ADEF}"/>
    <hyperlink ref="K25" location="Vizītkartes!D25" display="Saite uz vizītkarti" xr:uid="{99D60633-6884-440D-B3AC-3677406E719D}"/>
    <hyperlink ref="K11" location="Vizītkartes!D11" display="Saite uz vizītkarti" xr:uid="{23D69BB5-EBBA-4095-B88F-A5D81C6D7C1C}"/>
    <hyperlink ref="K4" location="Vizītkartes!D4" display="Saite uz vizītkarti" xr:uid="{29544F53-80EF-4945-9C50-760C33EBB860}"/>
    <hyperlink ref="K36" location="Vizītkartes!D36" display="Saite uz vizītkarti" xr:uid="{262C1D40-42C1-442A-950B-C38250F4FBF9}"/>
    <hyperlink ref="K19" location="Vizītkartes!D19" display="Saite uz vizītkarti" xr:uid="{B0FC6EF1-5C6D-444D-8E7C-EDD0015CB2D3}"/>
    <hyperlink ref="K8" location="Vizītkartes!D8" display="Saite uz vizītkarti" xr:uid="{F77E9F97-E748-4054-8F40-82E19F79CA20}"/>
    <hyperlink ref="K6" location="Vizītkartes!D6" display="Saite uz vizītkarti" xr:uid="{B23A6B47-18C9-441D-982F-653DE7FB3ADF}"/>
    <hyperlink ref="K7" location="Vizītkartes!D7" display="Saite uz vizītkarti" xr:uid="{4D1E3D4E-C4E6-4366-AD25-82249109D597}"/>
    <hyperlink ref="K48" location="Vizītkartes!D48" display="Saite uz vizītkarti" xr:uid="{7E0CD3A2-989B-41B8-8851-E4ED250F6FB2}"/>
    <hyperlink ref="K26" location="Vizītkartes!D26" display="Saite uz vizītkarti" xr:uid="{9F601B6D-65E5-4F04-B2B1-2A56420EABCA}"/>
    <hyperlink ref="K20" location="Vizītkartes!D20" display="Saite uz vizītkarti" xr:uid="{4EB11162-5441-48A6-8B94-4D7BDC1DCD72}"/>
    <hyperlink ref="K29" location="Vizītkartes!D29" display="Saite uz vizītkarti" xr:uid="{FD9FF58F-C0D6-46AF-9734-5A037C38D70E}"/>
    <hyperlink ref="K32" location="Vizītkartes!D32" display="Saite uz vizītkarti" xr:uid="{233C6873-418E-4124-8238-5DFD9DD3A812}"/>
    <hyperlink ref="K39" location="Vizītkartes!D39" display="Saite uz vizītkarti" xr:uid="{8C2952B3-C465-4C35-853A-92A9BE13018B}"/>
    <hyperlink ref="K42" location="Vizītkartes!D42" display="Saite uz vizītkarti" xr:uid="{FB367CE4-1AD2-4A90-9A48-E4D522B392B7}"/>
    <hyperlink ref="K44" location="Vizītkartes!D44" display="Saite uz vizītkarti" xr:uid="{3351F3EC-B75A-40C7-ACE7-E0C11578152A}"/>
    <hyperlink ref="K51" location="Vizītkartes!D51" display="Saite uz vizītkarti" xr:uid="{A9F97856-4AC7-4A86-AD7D-EFF6DB09DDF3}"/>
    <hyperlink ref="K52" location="Vizītkartes!D52" display="Saite uz vizītkarti" xr:uid="{DBB2A26E-106E-46D1-8915-A7099E77603B}"/>
    <hyperlink ref="K53" location="Vizītkartes!D53" display="Saite uz vizītkarti" xr:uid="{40B33E98-DB01-455D-82FF-7E203A4895D4}"/>
    <hyperlink ref="K54" location="Vizītkartes!D54" display="Saite uz vizītkarti" xr:uid="{6651FC79-5496-421A-954B-BFEB093AAB2A}"/>
    <hyperlink ref="K55" location="Vizītkartes!D55" display="Saite uz vizītkarti" xr:uid="{5589C7D8-C563-44C4-95A2-34E3C58179B2}"/>
    <hyperlink ref="K57" location="Vizītkartes!D57" display="Saite uz vizītkarti" xr:uid="{A6E9F919-3D9B-4C55-B753-2B7011CA7658}"/>
    <hyperlink ref="K59" location="Vizītkartes!D59" display="Saite uz vizītkarti" xr:uid="{0D12A57A-6A04-447F-894D-9B2651D7C272}"/>
    <hyperlink ref="K61" location="Vizītkartes!D61" display="Saite uz vizītkarti" xr:uid="{BE300446-C285-4D4B-9E48-053146575634}"/>
    <hyperlink ref="K56" location="Vizītkartes!D56" display="Saite uz vizītkarti" xr:uid="{D4C64047-4E01-4E9F-9337-03ADD9B3B0FE}"/>
    <hyperlink ref="K58" location="Vizītkartes!D58" display="Saite uz vizītkarti" xr:uid="{B1F04C4D-DE7F-42B1-83E8-99F1FE7B35CD}"/>
    <hyperlink ref="K60" location="Vizītkartes!D60" display="Saite uz vizītkarti" xr:uid="{04BD76F9-E4AF-4D7E-8022-0C8FBA91EEC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6"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A3:B61</xm:sqref>
        </x14:conditionalFormatting>
        <x14:conditionalFormatting xmlns:xm="http://schemas.microsoft.com/office/excel/2006/main">
          <x14:cfRule type="iconSet" priority="11" id="{508736AF-0997-4EB5-AC50-F3A85523E346}">
            <x14:iconSet custom="1">
              <x14:cfvo type="percent">
                <xm:f>0</xm:f>
              </x14:cfvo>
              <x14:cfvo type="num">
                <xm:f>0</xm:f>
              </x14:cfvo>
              <x14:cfvo type="num">
                <xm:f>1</xm:f>
              </x14:cfvo>
              <x14:cfIcon iconSet="NoIcons" iconId="0"/>
              <x14:cfIcon iconSet="NoIcons" iconId="0"/>
              <x14:cfIcon iconSet="3TrafficLights1" iconId="0"/>
            </x14:iconSet>
          </x14:cfRule>
          <xm:sqref>B17:B20</xm:sqref>
        </x14:conditionalFormatting>
        <x14:conditionalFormatting xmlns:xm="http://schemas.microsoft.com/office/excel/2006/main">
          <x14:cfRule type="iconSet" priority="73" id="{A0F5F3A5-AABB-490C-8868-8DEB5F3E248E}">
            <x14:iconSet custom="1">
              <x14:cfvo type="percent">
                <xm:f>0</xm:f>
              </x14:cfvo>
              <x14:cfvo type="num">
                <xm:f>0</xm:f>
              </x14:cfvo>
              <x14:cfvo type="num">
                <xm:f>1</xm:f>
              </x14:cfvo>
              <x14:cfIcon iconSet="NoIcons" iconId="0"/>
              <x14:cfIcon iconSet="NoIcons" iconId="0"/>
              <x14:cfIcon iconSet="3TrafficLights1" iconId="0"/>
            </x14:iconSet>
          </x14:cfRule>
          <xm:sqref>B21:B53</xm:sqref>
        </x14:conditionalFormatting>
        <x14:conditionalFormatting xmlns:xm="http://schemas.microsoft.com/office/excel/2006/main">
          <x14:cfRule type="iconSet" priority="74" id="{D69CD029-BD37-4FC2-9F7C-CFAD5F18EDB8}">
            <x14:iconSet custom="1">
              <x14:cfvo type="percent">
                <xm:f>0</xm:f>
              </x14:cfvo>
              <x14:cfvo type="num">
                <xm:f>0</xm:f>
              </x14:cfvo>
              <x14:cfvo type="num">
                <xm:f>1</xm:f>
              </x14:cfvo>
              <x14:cfIcon iconSet="NoIcons" iconId="0"/>
              <x14:cfIcon iconSet="NoIcons" iconId="0"/>
              <x14:cfIcon iconSet="3TrafficLights1" iconId="0"/>
            </x14:iconSet>
          </x14:cfRule>
          <xm:sqref>B28 B31 B34 B37 B40 B43 B46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61"/>
  <sheetViews>
    <sheetView showGridLines="0" topLeftCell="B1" zoomScaleNormal="100" workbookViewId="0">
      <pane ySplit="2" topLeftCell="A3" activePane="bottomLeft" state="frozen"/>
      <selection pane="bottomLeft" activeCell="D59" sqref="D59"/>
      <selection activeCell="B1" sqref="B1"/>
    </sheetView>
  </sheetViews>
  <sheetFormatPr defaultColWidth="8.77734375" defaultRowHeight="30" customHeight="1"/>
  <cols>
    <col min="1" max="1" width="2.77734375" hidden="1" customWidth="1"/>
    <col min="2" max="2" width="7.77734375" customWidth="1"/>
    <col min="3" max="3" width="23.109375" customWidth="1"/>
    <col min="4" max="4" width="103.5546875" customWidth="1"/>
    <col min="5" max="5" width="14.6640625" customWidth="1"/>
  </cols>
  <sheetData>
    <row r="1" spans="1:5" ht="54" customHeight="1" thickTop="1">
      <c r="B1" s="49" t="s">
        <v>305</v>
      </c>
      <c r="C1" s="50"/>
      <c r="D1" s="50"/>
    </row>
    <row r="2" spans="1:5" ht="30" customHeight="1">
      <c r="A2" t="s">
        <v>306</v>
      </c>
      <c r="B2" t="s">
        <v>2</v>
      </c>
      <c r="C2" s="3" t="s">
        <v>3</v>
      </c>
      <c r="D2" s="3" t="s">
        <v>307</v>
      </c>
    </row>
    <row r="3" spans="1:5" ht="106.9" customHeight="1">
      <c r="A3" s="2">
        <f ca="1">IFERROR(((#REF!+DayAllowance)&lt;TODAY())*(LEN(#REF!)=0)*(LEN(#REF!)&gt;0),0)</f>
        <v>0</v>
      </c>
      <c r="B3" s="5">
        <v>1</v>
      </c>
      <c r="C3" s="27" t="s">
        <v>13</v>
      </c>
      <c r="D3" s="17" t="s">
        <v>308</v>
      </c>
      <c r="E3" s="31" t="s">
        <v>309</v>
      </c>
    </row>
    <row r="4" spans="1:5" ht="217.15" customHeight="1">
      <c r="A4" s="1">
        <v>2</v>
      </c>
      <c r="B4" s="5">
        <v>2</v>
      </c>
      <c r="C4" s="6" t="s">
        <v>22</v>
      </c>
      <c r="D4" s="12" t="s">
        <v>310</v>
      </c>
      <c r="E4" s="7" t="s">
        <v>309</v>
      </c>
    </row>
    <row r="5" spans="1:5" ht="106.9" customHeight="1">
      <c r="A5" s="1">
        <v>3</v>
      </c>
      <c r="B5" s="5">
        <v>3</v>
      </c>
      <c r="C5" s="6" t="s">
        <v>27</v>
      </c>
      <c r="D5" s="12" t="s">
        <v>311</v>
      </c>
      <c r="E5" s="7" t="s">
        <v>309</v>
      </c>
    </row>
    <row r="6" spans="1:5" ht="150" customHeight="1">
      <c r="A6" s="1">
        <v>4</v>
      </c>
      <c r="B6" s="5">
        <v>4</v>
      </c>
      <c r="C6" s="6" t="s">
        <v>33</v>
      </c>
      <c r="D6" s="12" t="s">
        <v>312</v>
      </c>
      <c r="E6" s="7" t="s">
        <v>309</v>
      </c>
    </row>
    <row r="7" spans="1:5" ht="127.9" customHeight="1">
      <c r="A7" s="4">
        <v>5</v>
      </c>
      <c r="B7" s="8">
        <v>5</v>
      </c>
      <c r="C7" s="6" t="s">
        <v>36</v>
      </c>
      <c r="D7" s="12" t="s">
        <v>313</v>
      </c>
      <c r="E7" s="7" t="s">
        <v>309</v>
      </c>
    </row>
    <row r="8" spans="1:5" ht="106.9" customHeight="1">
      <c r="A8" s="1">
        <v>6</v>
      </c>
      <c r="B8" s="5">
        <v>6</v>
      </c>
      <c r="C8" s="6" t="s">
        <v>42</v>
      </c>
      <c r="D8" s="13" t="s">
        <v>314</v>
      </c>
      <c r="E8" s="7" t="s">
        <v>309</v>
      </c>
    </row>
    <row r="9" spans="1:5" ht="106.9" customHeight="1">
      <c r="A9" s="1">
        <v>7</v>
      </c>
      <c r="B9" s="5">
        <v>7</v>
      </c>
      <c r="C9" s="6" t="s">
        <v>48</v>
      </c>
      <c r="D9" s="14" t="s">
        <v>315</v>
      </c>
      <c r="E9" s="7" t="s">
        <v>309</v>
      </c>
    </row>
    <row r="10" spans="1:5" ht="106.9" customHeight="1">
      <c r="A10" s="2">
        <v>8</v>
      </c>
      <c r="B10" s="5">
        <v>8</v>
      </c>
      <c r="C10" s="6" t="s">
        <v>53</v>
      </c>
      <c r="D10" s="14" t="s">
        <v>316</v>
      </c>
      <c r="E10" s="7" t="s">
        <v>309</v>
      </c>
    </row>
    <row r="11" spans="1:5" ht="106.9" customHeight="1">
      <c r="A11" s="2">
        <f ca="1">IFERROR(((#REF!+DayAllowance)&lt;TODAY())*(LEN(#REF!)=0)*(LEN(#REF!)&gt;0),0)</f>
        <v>0</v>
      </c>
      <c r="B11" s="5">
        <v>9</v>
      </c>
      <c r="C11" s="6" t="s">
        <v>58</v>
      </c>
      <c r="D11" s="15" t="s">
        <v>317</v>
      </c>
      <c r="E11" s="7" t="s">
        <v>309</v>
      </c>
    </row>
    <row r="12" spans="1:5" ht="106.9" customHeight="1">
      <c r="A12" s="10">
        <f ca="1">IFERROR(((#REF!+DayAllowance)&lt;TODAY())*(LEN(#REF!)=0)*(LEN(#REF!)&gt;0),0)</f>
        <v>0</v>
      </c>
      <c r="B12" s="11">
        <v>10</v>
      </c>
      <c r="C12" s="9" t="s">
        <v>63</v>
      </c>
      <c r="D12" s="16" t="s">
        <v>318</v>
      </c>
      <c r="E12" s="7" t="s">
        <v>309</v>
      </c>
    </row>
    <row r="13" spans="1:5" ht="106.9" customHeight="1">
      <c r="A13" s="10">
        <f ca="1">IFERROR(((#REF!+DayAllowance)&lt;TODAY())*(LEN(#REF!)=0)*(LEN(#REF!)&gt;0),0)</f>
        <v>0</v>
      </c>
      <c r="B13" s="11">
        <v>11</v>
      </c>
      <c r="C13" s="9" t="s">
        <v>68</v>
      </c>
      <c r="D13" s="16" t="s">
        <v>319</v>
      </c>
      <c r="E13" s="7" t="s">
        <v>309</v>
      </c>
    </row>
    <row r="14" spans="1:5" ht="106.9" customHeight="1">
      <c r="A14" s="2">
        <f ca="1">IFERROR(((#REF!+DayAllowance)&lt;TODAY())*(LEN(#REF!)=0)*(LEN(#REF!)&gt;0),0)</f>
        <v>0</v>
      </c>
      <c r="B14" s="11">
        <v>12</v>
      </c>
      <c r="C14" s="9" t="s">
        <v>73</v>
      </c>
      <c r="D14" s="17" t="s">
        <v>320</v>
      </c>
      <c r="E14" s="7" t="s">
        <v>309</v>
      </c>
    </row>
    <row r="15" spans="1:5" ht="106.9" customHeight="1">
      <c r="A15" s="2">
        <f ca="1">IFERROR(((#REF!+DayAllowance)&lt;TODAY())*(LEN(#REF!)=0)*(LEN(#REF!)&gt;0),0)</f>
        <v>0</v>
      </c>
      <c r="B15" s="11">
        <v>13</v>
      </c>
      <c r="C15" s="9" t="s">
        <v>78</v>
      </c>
      <c r="D15" s="17" t="s">
        <v>321</v>
      </c>
      <c r="E15" s="7" t="s">
        <v>309</v>
      </c>
    </row>
    <row r="16" spans="1:5" ht="106.9" customHeight="1">
      <c r="A16" s="2">
        <f ca="1">IFERROR(((#REF!+DayAllowance)&lt;TODAY())*(LEN(#REF!)=0)*(LEN(#REF!)&gt;0),0)</f>
        <v>0</v>
      </c>
      <c r="B16" s="11">
        <v>14</v>
      </c>
      <c r="C16" s="9" t="s">
        <v>83</v>
      </c>
      <c r="D16" s="17" t="s">
        <v>322</v>
      </c>
      <c r="E16" s="7" t="s">
        <v>309</v>
      </c>
    </row>
    <row r="17" spans="1:5" ht="136.9" customHeight="1">
      <c r="A17" s="2">
        <f ca="1">IFERROR(((#REF!+DayAllowance)&lt;TODAY())*(LEN(#REF!)=0)*(LEN(#REF!)&gt;0),0)</f>
        <v>0</v>
      </c>
      <c r="B17" s="11">
        <v>15</v>
      </c>
      <c r="C17" s="9" t="s">
        <v>88</v>
      </c>
      <c r="D17" s="17" t="s">
        <v>323</v>
      </c>
      <c r="E17" s="7" t="s">
        <v>309</v>
      </c>
    </row>
    <row r="18" spans="1:5" ht="181.9" customHeight="1">
      <c r="A18" s="2">
        <f ca="1">IFERROR(((#REF!+DayAllowance)&lt;TODAY())*(LEN(#REF!)=0)*(LEN(#REF!)&gt;0),0)</f>
        <v>0</v>
      </c>
      <c r="B18" s="11">
        <v>16</v>
      </c>
      <c r="C18" s="9" t="s">
        <v>93</v>
      </c>
      <c r="D18" s="17" t="s">
        <v>324</v>
      </c>
      <c r="E18" s="7" t="s">
        <v>309</v>
      </c>
    </row>
    <row r="19" spans="1:5" ht="329.45" customHeight="1">
      <c r="A19" s="2">
        <f ca="1">IFERROR(((#REF!+DayAllowance)&lt;TODAY())*(LEN(#REF!)=0)*(LEN(#REF!)&gt;0),0)</f>
        <v>0</v>
      </c>
      <c r="B19" s="11">
        <v>17</v>
      </c>
      <c r="C19" s="9" t="s">
        <v>99</v>
      </c>
      <c r="D19" s="17" t="s">
        <v>325</v>
      </c>
      <c r="E19" s="7" t="s">
        <v>309</v>
      </c>
    </row>
    <row r="20" spans="1:5" ht="106.9" customHeight="1">
      <c r="A20" s="2">
        <f ca="1">IFERROR(((#REF!+DayAllowance)&lt;TODAY())*(LEN(#REF!)=0)*(LEN(#REF!)&gt;0),0)</f>
        <v>0</v>
      </c>
      <c r="B20" s="11">
        <v>18</v>
      </c>
      <c r="C20" s="9" t="s">
        <v>105</v>
      </c>
      <c r="D20" s="17" t="s">
        <v>326</v>
      </c>
      <c r="E20" s="7" t="s">
        <v>309</v>
      </c>
    </row>
    <row r="21" spans="1:5" ht="106.9" customHeight="1">
      <c r="A21" s="2">
        <f ca="1">IFERROR(((#REF!+DayAllowance)&lt;TODAY())*(LEN(#REF!)=0)*(LEN(#REF!)&gt;0),0)</f>
        <v>0</v>
      </c>
      <c r="B21" s="11">
        <v>19</v>
      </c>
      <c r="C21" s="9" t="s">
        <v>110</v>
      </c>
      <c r="D21" s="17" t="s">
        <v>327</v>
      </c>
      <c r="E21" s="7" t="s">
        <v>309</v>
      </c>
    </row>
    <row r="22" spans="1:5" ht="160.15" customHeight="1">
      <c r="A22" s="2">
        <f ca="1">IFERROR(((#REF!+DayAllowance)&lt;TODAY())*(LEN(#REF!)=0)*(LEN(#REF!)&gt;0),0)</f>
        <v>0</v>
      </c>
      <c r="B22" s="11">
        <v>20</v>
      </c>
      <c r="C22" s="9" t="s">
        <v>115</v>
      </c>
      <c r="D22" s="17" t="s">
        <v>328</v>
      </c>
      <c r="E22" s="7" t="s">
        <v>309</v>
      </c>
    </row>
    <row r="23" spans="1:5" ht="106.9" customHeight="1">
      <c r="A23" s="2">
        <f ca="1">IFERROR(((#REF!+DayAllowance)&lt;TODAY())*(LEN(#REF!)=0)*(LEN(#REF!)&gt;0),0)</f>
        <v>0</v>
      </c>
      <c r="B23" s="11">
        <v>21</v>
      </c>
      <c r="C23" s="9" t="s">
        <v>120</v>
      </c>
      <c r="D23" s="17" t="s">
        <v>329</v>
      </c>
      <c r="E23" s="7" t="s">
        <v>309</v>
      </c>
    </row>
    <row r="24" spans="1:5" ht="106.9" customHeight="1">
      <c r="A24" s="2">
        <f ca="1">IFERROR(((#REF!+DayAllowance)&lt;TODAY())*(LEN(#REF!)=0)*(LEN(#REF!)&gt;0),0)</f>
        <v>0</v>
      </c>
      <c r="B24" s="11">
        <v>22</v>
      </c>
      <c r="C24" s="9" t="s">
        <v>125</v>
      </c>
      <c r="D24" s="17" t="s">
        <v>330</v>
      </c>
      <c r="E24" s="7" t="s">
        <v>309</v>
      </c>
    </row>
    <row r="25" spans="1:5" ht="106.9" customHeight="1">
      <c r="A25" s="2">
        <f ca="1">IFERROR(((#REF!+DayAllowance)&lt;TODAY())*(LEN(#REF!)=0)*(LEN(#REF!)&gt;0),0)</f>
        <v>0</v>
      </c>
      <c r="B25" s="11">
        <v>23</v>
      </c>
      <c r="C25" s="9" t="s">
        <v>131</v>
      </c>
      <c r="D25" s="17" t="s">
        <v>331</v>
      </c>
      <c r="E25" s="7" t="s">
        <v>309</v>
      </c>
    </row>
    <row r="26" spans="1:5" ht="66" customHeight="1">
      <c r="A26" s="2">
        <f ca="1">IFERROR(((#REF!+DayAllowance)&lt;TODAY())*(LEN(#REF!)=0)*(LEN(#REF!)&gt;0),0)</f>
        <v>0</v>
      </c>
      <c r="B26" s="11">
        <v>24</v>
      </c>
      <c r="C26" s="9" t="s">
        <v>136</v>
      </c>
      <c r="D26" s="17" t="s">
        <v>332</v>
      </c>
      <c r="E26" s="7" t="s">
        <v>309</v>
      </c>
    </row>
    <row r="27" spans="1:5" ht="89.45" customHeight="1">
      <c r="A27" s="2">
        <f ca="1">IFERROR(((#REF!+DayAllowance)&lt;TODAY())*(LEN(#REF!)=0)*(LEN(#REF!)&gt;0),0)</f>
        <v>0</v>
      </c>
      <c r="B27" s="11">
        <v>25</v>
      </c>
      <c r="C27" s="9" t="s">
        <v>141</v>
      </c>
      <c r="D27" s="17" t="s">
        <v>333</v>
      </c>
      <c r="E27" s="7" t="s">
        <v>309</v>
      </c>
    </row>
    <row r="28" spans="1:5" ht="106.9" customHeight="1">
      <c r="A28" s="2">
        <f ca="1">IFERROR(((#REF!+DayAllowance)&lt;TODAY())*(LEN(#REF!)=0)*(LEN(#REF!)&gt;0),0)</f>
        <v>0</v>
      </c>
      <c r="B28" s="11">
        <v>26</v>
      </c>
      <c r="C28" s="9" t="s">
        <v>146</v>
      </c>
      <c r="D28" s="17" t="s">
        <v>334</v>
      </c>
      <c r="E28" s="7" t="s">
        <v>309</v>
      </c>
    </row>
    <row r="29" spans="1:5" ht="106.9" customHeight="1">
      <c r="A29" s="2">
        <f ca="1">IFERROR(((#REF!+DayAllowance)&lt;TODAY())*(LEN(#REF!)=0)*(LEN(#REF!)&gt;0),0)</f>
        <v>0</v>
      </c>
      <c r="B29" s="11">
        <v>27</v>
      </c>
      <c r="C29" s="27" t="s">
        <v>151</v>
      </c>
      <c r="D29" s="17" t="s">
        <v>335</v>
      </c>
      <c r="E29" s="7" t="s">
        <v>309</v>
      </c>
    </row>
    <row r="30" spans="1:5" ht="202.9" customHeight="1">
      <c r="A30" s="2">
        <f ca="1">IFERROR(((#REF!+DayAllowance)&lt;TODAY())*(LEN(#REF!)=0)*(LEN(#REF!)&gt;0),0)</f>
        <v>0</v>
      </c>
      <c r="B30" s="11">
        <v>28</v>
      </c>
      <c r="C30" s="27" t="s">
        <v>156</v>
      </c>
      <c r="D30" s="17" t="s">
        <v>336</v>
      </c>
      <c r="E30" s="7" t="s">
        <v>309</v>
      </c>
    </row>
    <row r="31" spans="1:5" ht="85.9" customHeight="1">
      <c r="A31" s="2">
        <f ca="1">IFERROR(((#REF!+DayAllowance)&lt;TODAY())*(LEN(#REF!)=0)*(LEN(#REF!)&gt;0),0)</f>
        <v>0</v>
      </c>
      <c r="B31" s="11">
        <v>29</v>
      </c>
      <c r="C31" s="27" t="s">
        <v>161</v>
      </c>
      <c r="D31" s="17" t="s">
        <v>337</v>
      </c>
      <c r="E31" s="7" t="s">
        <v>309</v>
      </c>
    </row>
    <row r="32" spans="1:5" ht="57" customHeight="1">
      <c r="A32" s="2">
        <f ca="1">IFERROR(((#REF!+DayAllowance)&lt;TODAY())*(LEN(#REF!)=0)*(LEN(#REF!)&gt;0),0)</f>
        <v>0</v>
      </c>
      <c r="B32" s="11">
        <v>30</v>
      </c>
      <c r="C32" s="27" t="s">
        <v>166</v>
      </c>
      <c r="D32" s="17" t="s">
        <v>338</v>
      </c>
      <c r="E32" s="7" t="s">
        <v>309</v>
      </c>
    </row>
    <row r="33" spans="1:5" ht="106.9" customHeight="1">
      <c r="A33" s="2">
        <f ca="1">IFERROR(((#REF!+DayAllowance)&lt;TODAY())*(LEN(#REF!)=0)*(LEN(#REF!)&gt;0),0)</f>
        <v>0</v>
      </c>
      <c r="B33" s="11">
        <v>31</v>
      </c>
      <c r="C33" s="27" t="s">
        <v>173</v>
      </c>
      <c r="D33" s="17" t="s">
        <v>339</v>
      </c>
      <c r="E33" s="7" t="s">
        <v>309</v>
      </c>
    </row>
    <row r="34" spans="1:5" ht="106.9" customHeight="1">
      <c r="A34" s="2">
        <f ca="1">IFERROR(((#REF!+DayAllowance)&lt;TODAY())*(LEN(#REF!)=0)*(LEN(#REF!)&gt;0),0)</f>
        <v>0</v>
      </c>
      <c r="B34" s="11">
        <v>32</v>
      </c>
      <c r="C34" s="27" t="s">
        <v>178</v>
      </c>
      <c r="D34" s="17" t="s">
        <v>340</v>
      </c>
      <c r="E34" s="7" t="s">
        <v>309</v>
      </c>
    </row>
    <row r="35" spans="1:5" ht="106.9" customHeight="1">
      <c r="A35" s="2">
        <f ca="1">IFERROR(((#REF!+DayAllowance)&lt;TODAY())*(LEN(#REF!)=0)*(LEN(#REF!)&gt;0),0)</f>
        <v>0</v>
      </c>
      <c r="B35" s="11">
        <v>33</v>
      </c>
      <c r="C35" s="27" t="s">
        <v>184</v>
      </c>
      <c r="D35" s="17" t="s">
        <v>341</v>
      </c>
      <c r="E35" s="7" t="s">
        <v>309</v>
      </c>
    </row>
    <row r="36" spans="1:5" ht="106.9" customHeight="1">
      <c r="A36" s="2">
        <f ca="1">IFERROR(((#REF!+DayAllowance)&lt;TODAY())*(LEN(#REF!)=0)*(LEN(#REF!)&gt;0),0)</f>
        <v>0</v>
      </c>
      <c r="B36" s="11">
        <v>34</v>
      </c>
      <c r="C36" s="27" t="s">
        <v>189</v>
      </c>
      <c r="D36" s="17" t="s">
        <v>342</v>
      </c>
      <c r="E36" s="7" t="s">
        <v>309</v>
      </c>
    </row>
    <row r="37" spans="1:5" ht="106.9" customHeight="1">
      <c r="A37" s="2">
        <f ca="1">IFERROR(((#REF!+DayAllowance)&lt;TODAY())*(LEN(#REF!)=0)*(LEN(#REF!)&gt;0),0)</f>
        <v>0</v>
      </c>
      <c r="B37" s="11">
        <v>35</v>
      </c>
      <c r="C37" s="27" t="s">
        <v>194</v>
      </c>
      <c r="D37" s="17" t="s">
        <v>343</v>
      </c>
      <c r="E37" s="7" t="s">
        <v>309</v>
      </c>
    </row>
    <row r="38" spans="1:5" ht="106.9" customHeight="1">
      <c r="A38" s="2">
        <f ca="1">IFERROR(((#REF!+DayAllowance)&lt;TODAY())*(LEN(#REF!)=0)*(LEN(#REF!)&gt;0),0)</f>
        <v>0</v>
      </c>
      <c r="B38" s="11">
        <v>36</v>
      </c>
      <c r="C38" s="27" t="s">
        <v>199</v>
      </c>
      <c r="D38" s="17" t="s">
        <v>344</v>
      </c>
      <c r="E38" s="7" t="s">
        <v>309</v>
      </c>
    </row>
    <row r="39" spans="1:5" ht="159.6" customHeight="1">
      <c r="A39" s="2">
        <f ca="1">IFERROR(((#REF!+DayAllowance)&lt;TODAY())*(LEN(#REF!)=0)*(LEN(#REF!)&gt;0),0)</f>
        <v>0</v>
      </c>
      <c r="B39" s="11">
        <v>37</v>
      </c>
      <c r="C39" s="27" t="s">
        <v>204</v>
      </c>
      <c r="D39" s="17" t="s">
        <v>345</v>
      </c>
      <c r="E39" s="7" t="s">
        <v>309</v>
      </c>
    </row>
    <row r="40" spans="1:5" ht="106.9" customHeight="1">
      <c r="A40" s="2">
        <f ca="1">IFERROR(((#REF!+DayAllowance)&lt;TODAY())*(LEN(#REF!)=0)*(LEN(#REF!)&gt;0),0)</f>
        <v>0</v>
      </c>
      <c r="B40" s="11">
        <v>38</v>
      </c>
      <c r="C40" s="27" t="s">
        <v>210</v>
      </c>
      <c r="D40" s="17" t="s">
        <v>346</v>
      </c>
      <c r="E40" s="7" t="s">
        <v>309</v>
      </c>
    </row>
    <row r="41" spans="1:5" ht="106.9" customHeight="1">
      <c r="A41" s="2">
        <f ca="1">IFERROR(((#REF!+DayAllowance)&lt;TODAY())*(LEN(#REF!)=0)*(LEN(#REF!)&gt;0),0)</f>
        <v>0</v>
      </c>
      <c r="B41" s="11">
        <v>39</v>
      </c>
      <c r="C41" s="27" t="s">
        <v>216</v>
      </c>
      <c r="D41" s="17" t="s">
        <v>347</v>
      </c>
      <c r="E41" s="7" t="s">
        <v>309</v>
      </c>
    </row>
    <row r="42" spans="1:5" ht="78" customHeight="1">
      <c r="A42" s="2">
        <f ca="1">IFERROR(((#REF!+DayAllowance)&lt;TODAY())*(LEN(#REF!)=0)*(LEN(#REF!)&gt;0),0)</f>
        <v>0</v>
      </c>
      <c r="B42" s="11">
        <v>40</v>
      </c>
      <c r="C42" s="27" t="s">
        <v>222</v>
      </c>
      <c r="D42" s="17" t="s">
        <v>348</v>
      </c>
      <c r="E42" s="7" t="s">
        <v>309</v>
      </c>
    </row>
    <row r="43" spans="1:5" ht="92.45" customHeight="1">
      <c r="A43" s="2">
        <f ca="1">IFERROR(((#REF!+DayAllowance)&lt;TODAY())*(LEN(#REF!)=0)*(LEN(#REF!)&gt;0),0)</f>
        <v>0</v>
      </c>
      <c r="B43" s="11">
        <v>41</v>
      </c>
      <c r="C43" s="27" t="s">
        <v>225</v>
      </c>
      <c r="D43" s="17" t="s">
        <v>349</v>
      </c>
      <c r="E43" s="7" t="s">
        <v>309</v>
      </c>
    </row>
    <row r="44" spans="1:5" ht="77.45" customHeight="1">
      <c r="A44" s="2">
        <f ca="1">IFERROR(((#REF!+DayAllowance)&lt;TODAY())*(LEN(#REF!)=0)*(LEN(#REF!)&gt;0),0)</f>
        <v>0</v>
      </c>
      <c r="B44" s="11">
        <v>42</v>
      </c>
      <c r="C44" s="27" t="s">
        <v>228</v>
      </c>
      <c r="D44" s="17" t="s">
        <v>350</v>
      </c>
      <c r="E44" s="7" t="s">
        <v>309</v>
      </c>
    </row>
    <row r="45" spans="1:5" ht="78" customHeight="1">
      <c r="A45" s="2">
        <f ca="1">IFERROR(((#REF!+DayAllowance)&lt;TODAY())*(LEN(#REF!)=0)*(LEN(#REF!)&gt;0),0)</f>
        <v>0</v>
      </c>
      <c r="B45" s="11">
        <v>43</v>
      </c>
      <c r="C45" s="27" t="s">
        <v>231</v>
      </c>
      <c r="D45" s="17" t="s">
        <v>351</v>
      </c>
      <c r="E45" s="7" t="s">
        <v>309</v>
      </c>
    </row>
    <row r="46" spans="1:5" ht="127.15" customHeight="1">
      <c r="A46" s="2">
        <f ca="1">IFERROR(((#REF!+DayAllowance)&lt;TODAY())*(LEN(#REF!)=0)*(LEN(#REF!)&gt;0),0)</f>
        <v>0</v>
      </c>
      <c r="B46" s="11">
        <v>44</v>
      </c>
      <c r="C46" s="27" t="s">
        <v>234</v>
      </c>
      <c r="D46" s="17" t="s">
        <v>352</v>
      </c>
      <c r="E46" s="7" t="s">
        <v>309</v>
      </c>
    </row>
    <row r="47" spans="1:5" ht="106.9" customHeight="1">
      <c r="A47" s="2">
        <f ca="1">IFERROR(((#REF!+DayAllowance)&lt;TODAY())*(LEN(#REF!)=0)*(LEN(#REF!)&gt;0),0)</f>
        <v>0</v>
      </c>
      <c r="B47" s="11">
        <v>45</v>
      </c>
      <c r="C47" s="27" t="s">
        <v>237</v>
      </c>
      <c r="D47" s="17" t="s">
        <v>353</v>
      </c>
      <c r="E47" s="7" t="s">
        <v>309</v>
      </c>
    </row>
    <row r="48" spans="1:5" ht="106.9" customHeight="1">
      <c r="A48" s="2">
        <f ca="1">IFERROR(((#REF!+DayAllowance)&lt;TODAY())*(LEN(#REF!)=0)*(LEN(#REF!)&gt;0),0)</f>
        <v>0</v>
      </c>
      <c r="B48" s="11">
        <v>46</v>
      </c>
      <c r="C48" s="27" t="s">
        <v>240</v>
      </c>
      <c r="D48" s="17" t="s">
        <v>354</v>
      </c>
      <c r="E48" s="7" t="s">
        <v>309</v>
      </c>
    </row>
    <row r="49" spans="1:5" ht="106.9" customHeight="1">
      <c r="A49" s="2">
        <f ca="1">IFERROR(((#REF!+DayAllowance)&lt;TODAY())*(LEN(#REF!)=0)*(LEN(#REF!)&gt;0),0)</f>
        <v>0</v>
      </c>
      <c r="B49" s="11">
        <v>47</v>
      </c>
      <c r="C49" s="27" t="s">
        <v>243</v>
      </c>
      <c r="D49" s="17" t="s">
        <v>355</v>
      </c>
      <c r="E49" s="7" t="s">
        <v>309</v>
      </c>
    </row>
    <row r="50" spans="1:5" ht="71.45" customHeight="1">
      <c r="A50" s="2">
        <f ca="1">IFERROR(((#REF!+DayAllowance)&lt;TODAY())*(LEN(#REF!)=0)*(LEN(#REF!)&gt;0),0)</f>
        <v>0</v>
      </c>
      <c r="B50" s="11">
        <v>48</v>
      </c>
      <c r="C50" s="27" t="s">
        <v>246</v>
      </c>
      <c r="D50" s="17" t="s">
        <v>356</v>
      </c>
      <c r="E50" s="7" t="s">
        <v>309</v>
      </c>
    </row>
    <row r="51" spans="1:5" ht="86.45" customHeight="1">
      <c r="A51" s="2">
        <f ca="1">IFERROR(((#REF!+DayAllowance)&lt;TODAY())*(LEN(#REF!)=0)*(LEN(#REF!)&gt;0),0)</f>
        <v>0</v>
      </c>
      <c r="B51" s="11">
        <v>49</v>
      </c>
      <c r="C51" s="27" t="s">
        <v>249</v>
      </c>
      <c r="D51" s="17" t="s">
        <v>357</v>
      </c>
      <c r="E51" s="7" t="s">
        <v>309</v>
      </c>
    </row>
    <row r="52" spans="1:5" ht="160.9" customHeight="1">
      <c r="A52" s="2">
        <f ca="1">IFERROR(((#REF!+DayAllowance)&lt;TODAY())*(LEN(#REF!)=0)*(LEN(#REF!)&gt;0),0)</f>
        <v>0</v>
      </c>
      <c r="B52" s="11">
        <v>50</v>
      </c>
      <c r="C52" s="27" t="s">
        <v>253</v>
      </c>
      <c r="D52" s="17" t="s">
        <v>358</v>
      </c>
      <c r="E52" s="7" t="s">
        <v>309</v>
      </c>
    </row>
    <row r="53" spans="1:5" ht="139.9" customHeight="1">
      <c r="A53" s="2">
        <f ca="1">IFERROR(((#REF!+DayAllowance)&lt;TODAY())*(LEN(#REF!)=0)*(LEN(#REF!)&gt;0),0)</f>
        <v>0</v>
      </c>
      <c r="B53" s="11">
        <v>51</v>
      </c>
      <c r="C53" s="27" t="s">
        <v>256</v>
      </c>
      <c r="D53" s="17" t="s">
        <v>359</v>
      </c>
      <c r="E53" s="7" t="s">
        <v>309</v>
      </c>
    </row>
    <row r="54" spans="1:5" ht="106.9" customHeight="1">
      <c r="A54" s="2">
        <f ca="1">IFERROR(((#REF!+DayAllowance)&lt;TODAY())*(LEN(#REF!)=0)*(LEN(#REF!)&gt;0),0)</f>
        <v>0</v>
      </c>
      <c r="B54" s="11">
        <v>52</v>
      </c>
      <c r="C54" s="27" t="s">
        <v>262</v>
      </c>
      <c r="D54" s="17" t="s">
        <v>360</v>
      </c>
      <c r="E54" s="7" t="s">
        <v>309</v>
      </c>
    </row>
    <row r="55" spans="1:5" ht="106.9" customHeight="1">
      <c r="A55" s="2">
        <f ca="1">IFERROR(((#REF!+DayAllowance)&lt;TODAY())*(LEN(#REF!)=0)*(LEN(#REF!)&gt;0),0)</f>
        <v>0</v>
      </c>
      <c r="B55" s="11">
        <v>53</v>
      </c>
      <c r="C55" s="27" t="s">
        <v>268</v>
      </c>
      <c r="D55" s="17" t="s">
        <v>361</v>
      </c>
      <c r="E55" s="7" t="s">
        <v>309</v>
      </c>
    </row>
    <row r="56" spans="1:5" ht="210" customHeight="1">
      <c r="A56" s="2">
        <f ca="1">IFERROR(((#REF!+DayAllowance)&lt;TODAY())*(LEN(#REF!)=0)*(LEN(#REF!)&gt;0),0)</f>
        <v>0</v>
      </c>
      <c r="B56" s="11">
        <v>54</v>
      </c>
      <c r="C56" s="27" t="s">
        <v>273</v>
      </c>
      <c r="D56" s="47" t="s">
        <v>362</v>
      </c>
      <c r="E56" s="7" t="s">
        <v>309</v>
      </c>
    </row>
    <row r="57" spans="1:5" ht="84" customHeight="1">
      <c r="A57" s="2">
        <f ca="1">IFERROR(((#REF!+DayAllowance)&lt;TODAY())*(LEN(#REF!)=0)*(LEN(#REF!)&gt;0),0)</f>
        <v>0</v>
      </c>
      <c r="B57" s="11">
        <v>55</v>
      </c>
      <c r="C57" s="27" t="s">
        <v>277</v>
      </c>
      <c r="D57" s="17" t="s">
        <v>363</v>
      </c>
      <c r="E57" s="7" t="s">
        <v>309</v>
      </c>
    </row>
    <row r="58" spans="1:5" ht="84" customHeight="1">
      <c r="A58" s="2">
        <f ca="1">IFERROR(((#REF!+DayAllowance)&lt;TODAY())*(LEN(#REF!)=0)*(LEN(#REF!)&gt;0),0)</f>
        <v>0</v>
      </c>
      <c r="B58" s="11">
        <v>56</v>
      </c>
      <c r="C58" s="27" t="s">
        <v>283</v>
      </c>
      <c r="D58" s="47" t="s">
        <v>364</v>
      </c>
      <c r="E58" s="7" t="s">
        <v>309</v>
      </c>
    </row>
    <row r="59" spans="1:5" ht="106.9" customHeight="1">
      <c r="A59" s="2">
        <f ca="1">IFERROR(((#REF!+DayAllowance)&lt;TODAY())*(LEN(#REF!)=0)*(LEN(#REF!)&gt;0),0)</f>
        <v>0</v>
      </c>
      <c r="B59" s="11">
        <v>57</v>
      </c>
      <c r="C59" s="27" t="s">
        <v>289</v>
      </c>
      <c r="D59" s="17" t="s">
        <v>365</v>
      </c>
      <c r="E59" s="7" t="s">
        <v>309</v>
      </c>
    </row>
    <row r="60" spans="1:5" ht="106.9" customHeight="1">
      <c r="A60" s="2">
        <f ca="1">IFERROR(((#REF!+DayAllowance)&lt;TODAY())*(LEN(#REF!)=0)*(LEN(#REF!)&gt;0),0)</f>
        <v>0</v>
      </c>
      <c r="B60" s="11">
        <v>58</v>
      </c>
      <c r="C60" s="27" t="s">
        <v>293</v>
      </c>
      <c r="D60" s="17" t="s">
        <v>366</v>
      </c>
      <c r="E60" s="7" t="s">
        <v>309</v>
      </c>
    </row>
    <row r="61" spans="1:5" ht="86.45" customHeight="1">
      <c r="A61" s="2">
        <f ca="1">IFERROR(((#REF!+DayAllowance)&lt;TODAY())*(LEN(#REF!)=0)*(LEN(#REF!)&gt;0),0)</f>
        <v>0</v>
      </c>
      <c r="B61" s="11">
        <v>59</v>
      </c>
      <c r="C61" s="27" t="s">
        <v>298</v>
      </c>
      <c r="D61" s="17" t="s">
        <v>367</v>
      </c>
      <c r="E61" s="7" t="s">
        <v>309</v>
      </c>
    </row>
  </sheetData>
  <mergeCells count="1">
    <mergeCell ref="B1:D1"/>
  </mergeCells>
  <phoneticPr fontId="12" type="noConversion"/>
  <conditionalFormatting sqref="D4:D6">
    <cfRule type="expression" dxfId="7" priority="3">
      <formula>$A4=1</formula>
    </cfRule>
  </conditionalFormatting>
  <conditionalFormatting sqref="D7">
    <cfRule type="expression" dxfId="6" priority="17">
      <formula>$A5=1</formula>
    </cfRule>
  </conditionalFormatting>
  <conditionalFormatting sqref="D8">
    <cfRule type="expression" dxfId="5" priority="23">
      <formula>$A7=1</formula>
    </cfRule>
  </conditionalFormatting>
  <conditionalFormatting sqref="D9">
    <cfRule type="expression" dxfId="4" priority="6">
      <formula>$A9=1</formula>
    </cfRule>
  </conditionalFormatting>
  <conditionalFormatting sqref="D10">
    <cfRule type="expression" dxfId="3" priority="35">
      <formula>#REF!=1</formula>
    </cfRule>
  </conditionalFormatting>
  <dataValidations count="2">
    <dataValidation allowBlank="1" showErrorMessage="1" prompt="Title of this worksheet is in this cell. Enter Days Until Overdue in cell at right" sqref="B1:D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 ref="E14:E16" location="Apstiprinātie_pieteikumi!A1" display="atpakaļ uz apstiprināto pieteikumu sarakstu" xr:uid="{E3F65FA9-B35B-46B9-9071-0A62E99B28F0}"/>
    <hyperlink ref="E17:E22" location="Apstiprinātie_pieteikumi!A1" display="atpakaļ uz apstiprināto pieteikumu sarakstu" xr:uid="{B132AF9B-8933-4CE6-B67E-6670A4BFB437}"/>
    <hyperlink ref="E23" location="Apstiprinātie_pieteikumi!A1" display="atpakaļ uz apstiprināto pieteikumu sarakstu" xr:uid="{01CDEBDB-E597-46FE-9A1F-7ECF84EBF059}"/>
    <hyperlink ref="E24:E28" location="Apstiprinātie_pieteikumi!A1" display="atpakaļ uz apstiprināto pieteikumu sarakstu" xr:uid="{EF1F0D87-45DB-42D1-875C-20079CB8C8D9}"/>
    <hyperlink ref="E29:E50" location="Apstiprinātie_pieteikumi!A1" display="atpakaļ uz apstiprināto pieteikumu sarakstu" xr:uid="{264AC4FA-19A3-47EE-B4C7-E6BBB3DCC646}"/>
    <hyperlink ref="E51:E52" location="Apstiprinātie_pieteikumi!A1" display="atpakaļ uz apstiprināto pieteikumu sarakstu" xr:uid="{4BDC9885-FE14-4CB1-AC46-0B5C97703A86}"/>
    <hyperlink ref="E53" location="Apstiprinātie_pieteikumi!A1" display="atpakaļ uz apstiprināto pieteikumu sarakstu" xr:uid="{AA582D08-E7AB-4E53-B728-9FFBA4B169FA}"/>
    <hyperlink ref="E54" location="Apstiprinātie_pieteikumi!A1" display="atpakaļ uz apstiprināto pieteikumu sarakstu" xr:uid="{11937DFC-B937-44ED-96A6-A459A0FD9E8D}"/>
    <hyperlink ref="E55" location="Apstiprinātie_pieteikumi!A1" display="atpakaļ uz apstiprināto pieteikumu sarakstu" xr:uid="{D065E5B6-D097-4E4B-B145-72AD8AD3FA42}"/>
    <hyperlink ref="E56" location="Apstiprinātie_pieteikumi!A1" display="atpakaļ uz apstiprināto pieteikumu sarakstu" xr:uid="{900883E8-339E-49E6-91A7-02603156BDA4}"/>
    <hyperlink ref="E57" location="Apstiprinātie_pieteikumi!A1" display="atpakaļ uz apstiprināto pieteikumu sarakstu" xr:uid="{20941069-BEDA-458C-ABB8-AB85317721D3}"/>
    <hyperlink ref="E58" location="Apstiprinātie_pieteikumi!A1" display="atpakaļ uz apstiprināto pieteikumu sarakstu" xr:uid="{9EFB1206-5F1B-4026-B329-50FA70E0B1AD}"/>
    <hyperlink ref="E59" location="Apstiprinātie_pieteikumi!A1" display="atpakaļ uz apstiprināto pieteikumu sarakstu" xr:uid="{1CE8C358-425B-43D3-B0BA-4E544399547B}"/>
    <hyperlink ref="E60" location="Apstiprinātie_pieteikumi!A1" display="atpakaļ uz apstiprināto pieteikumu sarakstu" xr:uid="{8D8D62BD-8951-485F-9014-A6591E760DCF}"/>
    <hyperlink ref="E61" location="Apstiprinātie_pieteikumi!A1" display="atpakaļ uz apstiprināto pieteikumu sarakstu" xr:uid="{C85112CC-7536-4B8E-B1CD-D188D67E323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3"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A3:B61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61d8b56efef81b95abc75690e6a9719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1f75c9147f138cfe7be252cc28893fa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010DF8-EA7D-4116-8EF5-2AD3A0F206FE}"/>
</file>

<file path=customXml/itemProps2.xml><?xml version="1.0" encoding="utf-8"?>
<ds:datastoreItem xmlns:ds="http://schemas.openxmlformats.org/officeDocument/2006/customXml" ds:itemID="{FBDD915E-8CCF-4B2A-A05D-4D9CCAF75CDD}"/>
</file>

<file path=customXml/itemProps3.xml><?xml version="1.0" encoding="utf-8"?>
<ds:datastoreItem xmlns:ds="http://schemas.openxmlformats.org/officeDocument/2006/customXml" ds:itemID="{DF57E5B0-0D6E-467B-9711-4459892EA4A0}"/>
</file>

<file path=customXml/itemProps4.xml><?xml version="1.0" encoding="utf-8"?>
<ds:datastoreItem xmlns:ds="http://schemas.openxmlformats.org/officeDocument/2006/customXml" ds:itemID="{DE64CBC5-088F-424C-9731-D87D707DA9FB}"/>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2025-01-21T14:55:51Z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