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xr:revisionPtr revIDLastSave="765" documentId="13_ncr:1_{280EC4BD-CFFC-4D43-8515-6AEA2F8293EF}" xr6:coauthVersionLast="47" xr6:coauthVersionMax="47" xr10:uidLastSave="{B827DAC2-6328-489B-AF59-AE1FA79DA220}"/>
  <bookViews>
    <workbookView xWindow="28680" yWindow="-120" windowWidth="38640" windowHeight="21120" activeTab="1" xr2:uid="{00000000-000D-0000-FFFF-FFFF00000000}"/>
  </bookViews>
  <sheets>
    <sheet name="Apstiprinātie_pieteikumi" sheetId="1" r:id="rId1"/>
    <sheet name="Vizītkartes" sheetId="3" r:id="rId2"/>
  </sheets>
  <definedNames>
    <definedName name="ColumnTitle1" localSheetId="1">Books4[[#Headers],[Overdue]]</definedName>
    <definedName name="ColumnTitle1">Apstiprinātie_pieteikumi!$A$2</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3" l="1"/>
  <c r="A54" i="3"/>
  <c r="A55" i="3"/>
  <c r="A56"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11" i="3"/>
  <c r="A12" i="3"/>
  <c r="A13" i="3"/>
  <c r="A14" i="3"/>
  <c r="A3" i="3" l="1"/>
</calcChain>
</file>

<file path=xl/sharedStrings.xml><?xml version="1.0" encoding="utf-8"?>
<sst xmlns="http://schemas.openxmlformats.org/spreadsheetml/2006/main" count="556" uniqueCount="329">
  <si>
    <t>Kolonna1</t>
  </si>
  <si>
    <t>Projekta Nr.</t>
  </si>
  <si>
    <t>Projekta nosaukums</t>
  </si>
  <si>
    <t>Piezīmes</t>
  </si>
  <si>
    <t>Saite uz vizītkarti</t>
  </si>
  <si>
    <t>Biedrība "Papardes zieds"</t>
  </si>
  <si>
    <t>Nodibinājums "Centrs Dardedze"</t>
  </si>
  <si>
    <t>Nodibinājums "HOSPISS LV"</t>
  </si>
  <si>
    <t>Overdue</t>
  </si>
  <si>
    <t>Nr.p.k.</t>
  </si>
  <si>
    <t>Vizītkarte</t>
  </si>
  <si>
    <t>atpakaļ uz apstiprināto pieteikumu sarakstu</t>
  </si>
  <si>
    <t>2025.LV/NVOF/MAC/047</t>
  </si>
  <si>
    <t>2025.LV/NVOF/MAC/016</t>
  </si>
  <si>
    <t>2025.LV/NVOF/MAC/093</t>
  </si>
  <si>
    <t>2025.LV/NVOF/MAC/097</t>
  </si>
  <si>
    <t>2025.LV/NVOF/MAC/005</t>
  </si>
  <si>
    <t>2025.LV/NVOF/MAC/039</t>
  </si>
  <si>
    <t>2025.LV/NVOF/MAC/049</t>
  </si>
  <si>
    <t>2025.LV/NVOF/MAC/069</t>
  </si>
  <si>
    <t>2025.LV/NVOF/MAC/096</t>
  </si>
  <si>
    <t>2025.LV/NVOF/MAC/123</t>
  </si>
  <si>
    <t>2025.LV/NVOF/MAC/071</t>
  </si>
  <si>
    <t>2025.LV/NVOF/MAC/089</t>
  </si>
  <si>
    <t>2025.LV/NVOF/MAC/111</t>
  </si>
  <si>
    <t>2025.LV/NVOF/MAC/004</t>
  </si>
  <si>
    <t>2025.LV/NVOF/MAC/036</t>
  </si>
  <si>
    <t>2025.LV/NVOF/MAC/019</t>
  </si>
  <si>
    <t>2025.LV/NVOF/MAC/034</t>
  </si>
  <si>
    <t>2025.LV/NVOF/MAC/042</t>
  </si>
  <si>
    <t>2025.LV/NVOF/MAC/052</t>
  </si>
  <si>
    <t>2025.LV/NVOF/MAC/002</t>
  </si>
  <si>
    <t>2025.LV/NVOF/MAC/055</t>
  </si>
  <si>
    <t>2025.LV/NVOF/MAC/068</t>
  </si>
  <si>
    <t>2025.LV/NVOF/MAC/024</t>
  </si>
  <si>
    <t>2025.LV/NVOF/MAC/112</t>
  </si>
  <si>
    <t>2025.LV/NVOF/MAC/094</t>
  </si>
  <si>
    <t>2025.LV/NVOF/MAC/031</t>
  </si>
  <si>
    <t>2025.LV/NVOF/MAC/058</t>
  </si>
  <si>
    <t>2025.LV/NVOF/MAC/012</t>
  </si>
  <si>
    <t>2025.LV/NVOF/MAC/028</t>
  </si>
  <si>
    <t>2025.LV/NVOF/MAC/050</t>
  </si>
  <si>
    <t>2025.LV/NVOF/MAC/074</t>
  </si>
  <si>
    <t>2025.LV/NVOF/MAC/082</t>
  </si>
  <si>
    <t>2025.LV/NVOF/MAC/066</t>
  </si>
  <si>
    <t>2025.LV/NVOF/MAC/067</t>
  </si>
  <si>
    <t>2025.LV/NVOF/MAC/018</t>
  </si>
  <si>
    <t>2025.LV/NVOF/MAC/053</t>
  </si>
  <si>
    <t>2025.LV/NVOF/MAC/072</t>
  </si>
  <si>
    <t>2025.LV/NVOF/MAC/043</t>
  </si>
  <si>
    <t>2025.LV/NVOF/MAC/070</t>
  </si>
  <si>
    <t>2025.LV/NVOF/MAC/084</t>
  </si>
  <si>
    <t>2025.LV/NVOF/MAC/064</t>
  </si>
  <si>
    <t>2025.LV/NVOF/MAC/117</t>
  </si>
  <si>
    <t>2025.LV/NVOF/MAC/006</t>
  </si>
  <si>
    <t>2025.LV/NVOF/MAC/051</t>
  </si>
  <si>
    <t>2025.LV/NVOF/MAC/021</t>
  </si>
  <si>
    <t>2025.LV/NVOF/MAC/054</t>
  </si>
  <si>
    <t>2025.LV/NVOF/MAC/011</t>
  </si>
  <si>
    <t>2025.LV/NVOF/MAC/080</t>
  </si>
  <si>
    <t>2025.LV/NVOF/MAC/017</t>
  </si>
  <si>
    <t>2025.LV/NVOF/MAC/105</t>
  </si>
  <si>
    <t>Cilvēktiesību kultūras stiprināšana Latvijā</t>
  </si>
  <si>
    <t>“Kopā radīt un darīt!”</t>
  </si>
  <si>
    <t>Spēcinām Papardes zieda ekosistēmu</t>
  </si>
  <si>
    <t>Atbalsts un iesaiste: NVO stiprināšana un pilsoniskās līdzdalības veicināšana</t>
  </si>
  <si>
    <t>Mana dzīve - mana izvēle: Sieviešu, jauniešu un bērnu tiesību un interešu aizstāvība</t>
  </si>
  <si>
    <t xml:space="preserve">Atklātākai Latvijai </t>
  </si>
  <si>
    <t>Stratēģiskās attīstības programma</t>
  </si>
  <si>
    <t>Latvijas Ornitoloģijas biedrības darba ar biedriem stiprināšana 2025. un 2026. gadā</t>
  </si>
  <si>
    <t>Sarunu festivāls LAMPA 2025/2026</t>
  </si>
  <si>
    <t>Ārvalstu talanta noturēšana Latvijā</t>
  </si>
  <si>
    <t>Līdzdalības spēks</t>
  </si>
  <si>
    <t>Dzīve ir šodien: Senioru rīcībpolitikas ieviešana biedrībā Vidusdaugavas NVO centrs</t>
  </si>
  <si>
    <t>Pilsoniskā sabiedrība Kurzemē 2025</t>
  </si>
  <si>
    <t>"Drosme runāt"</t>
  </si>
  <si>
    <t>Sabiedrības izglītošana un sistemātiska pieeja bērnu seksuālas izmantošanas prevencijā</t>
  </si>
  <si>
    <t>Iespējo līdzdalību!</t>
  </si>
  <si>
    <t>Ilgtspējīga izaugsme: biedrības "Patvērums "Drošā Māja"" darbības un kapacitātes stiprināšana</t>
  </si>
  <si>
    <t>Sabiedrības iesaiste publiskās vides arhitektūras plānošanā un pieejamībā</t>
  </si>
  <si>
    <t>KOpienu Pārdomāta Attīstība (KOPA)</t>
  </si>
  <si>
    <t>Sadarbībā par spēcīgu pilsonisko sabiedrību</t>
  </si>
  <si>
    <t>Sarunas ar senioriem #2</t>
  </si>
  <si>
    <t xml:space="preserve">Par aktīviem kopienu līderiem Latgales reģionā! </t>
  </si>
  <si>
    <t>Kopienas līdzdalība un sadarbība Jelgavas novadā</t>
  </si>
  <si>
    <t>Atspēriens Palēcienam</t>
  </si>
  <si>
    <t>LNSO fonda “Bērnu un jauniešu integrācijas programma”</t>
  </si>
  <si>
    <t>Izpratnes veicināšana par nediskriminējošu un cieņpilnu hospisa pacientu aprūpi Latvijā</t>
  </si>
  <si>
    <t>Latvijas Dabas fonds - interešu aizstāvības kapacitātes celšana un darbības paplašināšana</t>
  </si>
  <si>
    <t>"Sēlijas viedā reģiona stratēģijas īstenošana. Vieta, kultūra, inovācijas."</t>
  </si>
  <si>
    <t xml:space="preserve">Drošībā Ikviens: Iekļaujoša civilās aizsardzības sistēma valstī un pašvaldībās </t>
  </si>
  <si>
    <t>SaDarbībā Pret VarDarbību</t>
  </si>
  <si>
    <t xml:space="preserve">Vaidava iekļaujas Vidzemē  </t>
  </si>
  <si>
    <t>Neļauj OGLEi izdegt: Mentālās veselības atbalsta stiprināšana Latvijā</t>
  </si>
  <si>
    <t>Biedrības “Skalbes” krīzes komandas speciālistu zināšanu un prasmju pilnveide ārkārtas situāciju izraisīto fiziskās veselības risku un psiholoģisko seku mazināšanai</t>
  </si>
  <si>
    <t>Latvietība “3I” - Identitāte, Ieguldījums, Iesaiste (2025-2026)</t>
  </si>
  <si>
    <t>"Kopā uz jauniešu līderību un labklājību!"</t>
  </si>
  <si>
    <t xml:space="preserve">Mozaīka: Nākotne. </t>
  </si>
  <si>
    <t>Svinot filantropijas 20 gadu jubileju Valmieras novadā!</t>
  </si>
  <si>
    <t>"Autismam draudzīgs" - ceļš uz sabiedrību, kurā cilvēki ar autismu ir pilnībā integrēti, respektēti un viņu vajadzības tiek ņemtas vērā visās dzīves jomās.</t>
  </si>
  <si>
    <t>Jauno zinātnieku kopienas stiprināšana un zinātnes komunikācijas veicināšana Latvijā</t>
  </si>
  <si>
    <t>Ilgtspējīgas lauku kopienas</t>
  </si>
  <si>
    <t>LJP 10.0</t>
  </si>
  <si>
    <t>Uzticies. Iesaisties. Darbojies.</t>
  </si>
  <si>
    <t>Būt blakus</t>
  </si>
  <si>
    <t>Latvijas aktīvie seniori</t>
  </si>
  <si>
    <t>Smaids nākotnei: sabiedrības mutes veselības veicināšana un atbalsts mazaizsargātām bērnu un jauniešu grupām Latvijā.</t>
  </si>
  <si>
    <t>Bērni ar atkarību veidošanas riskiem, spēks tevī!</t>
  </si>
  <si>
    <t>"Mēs varam"</t>
  </si>
  <si>
    <t>Par pilsonisku iekļaujošu sabiedrību bērniem un jauniešiem ar invaliditāti - kustību traucējumiem</t>
  </si>
  <si>
    <t>"Savienota un dzīva Sēlija"</t>
  </si>
  <si>
    <t>“Alūksnes NVO atbalsta centrs – saliedētas un atbalstošas kopienas veicinātājs"</t>
  </si>
  <si>
    <t>Centrs MARTA</t>
  </si>
  <si>
    <t>Sabiedrība par atklātību-Delna</t>
  </si>
  <si>
    <t>Latvijas Reto slimību alianse</t>
  </si>
  <si>
    <t>Latvijas Ornitoloģijas biedrība</t>
  </si>
  <si>
    <t>Fonds atvērtai sabiedrībai DOTS</t>
  </si>
  <si>
    <t>Daugavpils Universitātes Mūžizglītības, kultūras un zinātnes komunikācijas biedrība “Intelekta parks”</t>
  </si>
  <si>
    <t>Vidusdaugavas NVO centrs</t>
  </si>
  <si>
    <t>RESURSU CENTRS CILVĒKIEM AR GARĪGIEM TRAUCĒJUMIEM "ZELDA"</t>
  </si>
  <si>
    <t>Izglītības attīstības centrs (IAC)</t>
  </si>
  <si>
    <t>LATVIJAS ARHITEKTU SAVIENĪBA</t>
  </si>
  <si>
    <t>Pierīgas partnerība</t>
  </si>
  <si>
    <t>"Ascendum"</t>
  </si>
  <si>
    <t xml:space="preserve">Dienvidlatgales NVO atbalsta centrs </t>
  </si>
  <si>
    <t>Lauku partnerība "Lielupe"</t>
  </si>
  <si>
    <t>Latvijas Cilvēku ar īpašām vajadzībām sadarbības organizācija "SUSTENTO"</t>
  </si>
  <si>
    <t>Centra MARTA Liepājas nodibinājums</t>
  </si>
  <si>
    <t>Biedrība "Skalbes"</t>
  </si>
  <si>
    <t>Eiropas Latviešu apvienība</t>
  </si>
  <si>
    <t>Valmieras novada fonds</t>
  </si>
  <si>
    <t>Latvijas Autisma apvienība</t>
  </si>
  <si>
    <t>Latvijas Lauku forums</t>
  </si>
  <si>
    <t>Latvijas Jaunatnes padome</t>
  </si>
  <si>
    <t>Nodibinājums Latvijas Bērnu fonds</t>
  </si>
  <si>
    <t>Apstiprinātā summa 2025.gadā, EUR</t>
  </si>
  <si>
    <t>Apstiprinātā summa 2026.gadā, EUR</t>
  </si>
  <si>
    <t>Projekta mērķis ir stiprināt cilvēktiesību kultūru Latvijā, veicinot pilsoniskās sabiedrības uzraudzību pār cilvēktiesību ievērošanu, kā arī sekmējot jaunās Latvijas paaudzes izpratni par cilvēktiesībām kā vienu no demokrātiskas valsts pamatvērtībām.
Projekts iekļauj vairākas aktivitātes, kuras no vienas puses turpina biedrības mērķtiecīgu darbības īstenošanu, no otras puses veicina pilsoniskās sabiedrības, jauniešu un pedagogu izpratni par cilvēktiesībām un pilsoniskās sabiedrības lomu to uzraudzībā.
Projektā tiks sastādīti pārskati par cilvēktiesībām Latvijā 2024. un 2025. gadā. Organizēta diskusija par cilvēktiesību kultūru, kā arī divas ikgadējās cilvēktiesību konferences par aktualitātēm no pilsoniskās sabiedrības skatu punkta. Tiks organizēti semināri jauniešiem visos Latvijas reģionos par cilvēktiesību nozīmi, kā arī informatīvi-izglītojošo semināru cikls pedagogiem, lai pilnveidotu to zināšanas un prasmes cilvēktiesību jautājumos, strādājot ar skolēniem. Projektā tiks izstrādātas vadlīnijas cilvēktiesību aizstāvju atbalstam gadījumā, ja tie saskaras ar draudiem vai vajāšanu. Projekta aktivitātes ļaus LCC stiprināt arī savu kapacitāti, piedaloties dažādās mācībās un piesaistot jaunos brīvprātīgos.</t>
  </si>
  <si>
    <t>Projekta "Spēcinām Papardes zieda ekosistēmu" mērķis ir stiprināt biedrības "Papardes zieds" ilgtermiņa darbību, uzlabojot biedrības darbinieku profesionālo kapacitāti, zināšanas un prasmes darbā ar mērķauditorijas klientiem, nodrošinot regulāru, sistemātisku un pārdomātu publisko komunikāciju, kā arī uzlabojot biedrības brīvprātīgo jauniešu kustības ilgtermiņa darbību un aktivitāšu kvalitāti. 
Projektā paredzētas 4 galvenās aktivitātes:
Biedrības brīvprātīgo jauniešu kustības stiprināšana. Tās ietvaros paredzēts izstrādāt biedrības brīvprātīgo jauniešu kustības darbības stratēģiju 2025.-2027. gadam. Tāpat paredzēts organizēt par nu jau tradīciju kļuvušo brīvprātīgo jauniešu 3 dienu pasākumu "Papardes zieda Vasaras skolu" gan 2025. gada, gan 2026. gada vasarā. Tāpat, sadarbojoties ar citu NVO jauniešu kustībām, paredzēts organizēt 2 priekšvēlēšanu diskusiju pasākumus ar politiskajiem kandidātiem par jauniešiem aktuālām tēmām, viņu redzējumu. Viens pasākums tiks īstenots 2025. gada pašvaldību priekšvēlēšanu laikā, bet otrs - 2026. gada Saeimas priekšvēlēšanu laikā.
Biedrības "Papardes zieds" darbinieku profesionālās kapacitātes stiprināšana. Aktivitātes ietvaros paredzētas trīs dažādas apmācības biedrības darbiniekiem un speciālistiem, lai celtu prasmes un zināšanas bērnu tiesību aizsardzības jomā un vieglās valodas jomā.
Pastāvīgs interešu aizstāvības darbs, kas nodrošinās mūsu eksperta klātesamību un viedokļa paušanu ar seksuālo un reproduktīvās veselības un tiesībām saistītos jautājumos, vienlaicīgi uzturot to aktualitāti politiskajā dienaskārtībā.
Komunikācijas un ziedojumu piesaistes aktivitātes palīdzēs veidot biedrības publisko tēlu, kā arī sekmēs iedzīvotāju izpratni par dažādajiem ar seksuālo un reproduktīvo veselību saistītajiem jautājumiem. Tas palīdzēs sociālo portālu un interneta ziņu mediju patērētājiem skaidrāk saprast idejas un vērtības, par kurām biedrība iestājas, kā arī veicinās atbalstu sabiedrības veselības veicināšanas aktivitātēm.
Projekts tiek īstenots no 2025. gada 1. janvāra līdz 2026. gada 31. oktobrim.</t>
  </si>
  <si>
    <t>Projekta mērķis ir veicināt NVO sektora kapacitātes stiprināšanu un pilsoniskās līdzdalības attīstību Zemgalē, nodrošinot atbalstu organizāciju pārvaldības un darbības attīstības jautājumos, veicinot dialogu un sadarbību starp iedzīvotājiem un organizācijām, pārstāvot un aizstāvot iedzīvotāju intereses dažāda līmeņa institūcijās, kā arī veicinot jauniešu līderības prasmju attīstību, tādējādi stiprinot pilsoniskās sabiedrības pamatus. Projekts īpaši pievērsīs uzmanību arī biedrības attīstībai, lai stiprinātu tās spēju efektīvi darboties, atbalstīt citas NVO un sekmēt demokrātiskas sabiedrības izaugsmi.
Mērķa grupa: Zemgales reģiona NVO, iedzīvotāji un jaunieši, kā arī biedri un sadarbības partneri.
Projekta īstenošanas vieta: Zemgales reģions.
Galvenās aktivitātes:
Konsultatīvais un informatīvais atbalsts NVO pārstāvjiem.
Vieslekcijas, semināri un treniņapmācības par organizāciju pārvaldību un pilsonisko līdzdalību.
Zemgales NVO datu bāzes pilnveide un pētījums par reģiona NVO sektoru.
Zemgales NVO forums un interešu pārstāvniecība dažādos līmeņos.
Plānotie rezultāti:
Stiprinātas NVO kapacitātes un vadības prasmes.
Uzlabota iedzīvotāju un organizāciju savstarpējā sadarbība.
Veicināta jauniešu iesaiste pilsoniskās sabiedrības procesos.</t>
  </si>
  <si>
    <t>Projekts "Mana dzīve - mana izvēle: Sieviešu, jauniešu un bērnu tiesību un interešu aizstāvība" ir vērsts uz šo grupu interešu aizstāvības stiprināšanu, veicinot viņu tiesību integrēšanu politikas plānošanas dokumentos un likumdošanā, kā arī sieviešu ekonomisko un politisko iespēju paplašināšanu. Projekta gaitā tiks nodrošināta biedrības līdzdalība lēmumu pieņemšanas un politiku veidošanas procesos, īpaši pievēršot uzmanību dzimumu līdztiesības principiem un cīņai pret vardarbību pret sievietēm, tostarp seksuālo ekspluatāciju, cilvēku tirdzniecību un vardarbību ģimenē. Projekts veicinās sabiedrības un lēmumu pieņēmēju izpratni un dialogu par dzimumu līdztiesības jautājumiem, kā arī nepieciešamajiem uzlabojumiem. Sabiedrībai būs iespēja piedalīties biedrības organizētajos pasākumos un akcijās, iepazīties ar sagatavotajiem dokumentiem un ziņojumiem, dalīties ar savu pieredzi un kopīgi pieprasīt izmaiņas. Projekts arī uzlabos piekļuvi kvalitatīviem atbalsta pakalpojumiem vardarbības upuriem, viņu tiesību aizstāvību un stiprinās biedrības darbību, lai turpinātu veidot uz dzimumu līdztiesības principiem balstītu pilsonisko sabiedrību Latvijā. Projekta aktivitātes norisināsies visā Latvijā teju divu gadu garumā, aptverot plašu mērķauditoriju – sievietes, jauniešus un lēmumu pieņēmējus.</t>
  </si>
  <si>
    <t>“Sabiedrības par atklātību – Delna” (Delna) projekta “Atklātākai Latvijai” mērķis ir veicināt cīņu pret korupciju Latvijā, vairojot atklātību un sabiedrības līdzdalību lēmumu pieņemšanā, sadarbību starp Latvijas pretkorupcijas kopienu.
Projektā Delna sekmēs interešu pārstāvju informētību un izpratni par 2022. gadā Saeimas pieņemto Interešu pārstāvības (lobēšanas) atklātības likumu, publicēs Latvijai nozīmīgus pretkorupcijas datus un pētījumus kopā ar analīzi un rekomendācijām lēmumu pieņēmējiem, piemēram, Latvijas rādītāju Korupcijas uztveres indeksā (2024, 2025), sekos līdzi Saeimā iztrādātajiem likumprojektiem pretkorupcijas, atklātības un labas pārvaldības jomās.
Projektā īstenoto aktivitāšu rezultātā Delna stiprinās Delnas un citu interešu pārstāvju darbību, t. sk. reģionos, pilsoniskās sabiedrības un aktīvo iedzīvotāju spēju veikt pilsonisko uzraudzību pašvaldībās, vairos sabiedrības izpratni par pilsoniskās līdzdalības iespējām un komunikāciju ar pašvaldību. Informēs par projektu, aktuālo pretkorupcijas, atklātības un labas pārvaldības jomās, izmantojot Delnas komunikācijas kanālus, nacionālos un reģionālos medijus.
Projektā Delna iesaistīs un uzrunās: pretkorupcijas atbalstītājus, Delnas biedrus, brīvprātīgos, nacionālā un reģionālā līmeņa medijus, lēmumu pieņēmējus, valsts iestāžu ekspertus, pilsoniskās sabiedrības organizāciju darbiniekus un biedrus. Projekts tiks īstenots no 2025.gada 1.janvāra līdz 2026.gada 31. oktobrim Rīgā un Latvijas reģionos (Latgales, Zemgale, Vidzeme, Kurzeme).</t>
  </si>
  <si>
    <t>Projekta mērķis ir aktīva reto slimību kopienas iesaiste nākamā perioda nacionālā Reto slimību plāna izstrādē, veicinot interešu pārstāvību reto slimību jomā Latvijā, Latvijas Reto slimību alianses stratēģijas 2026-2030 izveide, Alianses kā organizācijas kapacitātes nodrošināšana un Alianses organizāciju iesaiste pilsonisko tiesību īstenošanā. 
Mērķa grupas: 96 000 cilvēku ar retām slimībām Latvijā, 17 Alianses biedru organizācijas, valsts institūcijas un sadarbības partneri.
Vieta: Latvija.
Galvenās aktivitātes: interešu pārstāvība nacionālā un starptautiskā līmenī, reto slimību kopienas un Alianses biedru organizāciju dalība nacionālā Reto slimību plāna izstrādē, Alianses stratēģijas izveide 2026-2030, iekšējās un ārējās komunikācijas nodrošināšana, apmācības Alianses biedru organizācijām saskaņā ar to aktuālajām vajadzībām.
Rezultāti: izveidots nacionālais Reto slimību plāns nākamajam periodam, izstrādāta Alianses stratēģija 2026-2030 un darba plāns 2026-2028, vismaz 20 NVO pārstāvji ieguvuši jaunas zināšanas un kompetenci, pārstāvētas 96 000 cilvēku ar retām slimībām intereses valstī.
Finansējums: 2025.gadā - 40 000 EUR, 2026.gadā - 40 000 EUR.</t>
  </si>
  <si>
    <t>Projekts vērsts uz Latvijas Ornitoloģijas biedrības (LOB) kapacitātes stiprināšanu LOB darbinieku, projektu un programmu īstenotāju (15-30 personas) atbalstam, darbam ar LOB biedriem, vietējām grupām, brīvprātīgajiem un atbalstītājiem (850), kā arī plašākas sabiedrības iesaisti (20 000) LOB mērķu sasniegšanā. Šo mērķa grupu iesaistei un atbalstam tiks veiktas komunikācijas aktivitātes (nodrošinot vismaz vienu pasta sūtījumu biedriem katru gadu, regulāru e-jaunumu izsūtīšanu, zvanu pieņemšanu, publicitāte internetā u.c.), biedru piesaistes un statusa uzturēšanas motivēšanas pasākumi (koordinēšana, vismaz 18 kvalifikācijas celšanas pasākumu organizēšana (piemēram, vietējo grupu semināri), informācija par iespējām iesaistīties programmās un lēmumu pieņemšanas procesos), specifisks projektu vadības un finanšu plūsmas organizēšanas atbalsts darbiniekiem, publisku pasākumu un akciju organizēšanu (Putnu dienas pavasarī un rudenī, gada putna zīmējumu konkurss), iesaistot vismaz 400–1000 tiešos dalībniekus. Plānots, ka projekta ietvaros tiks piesaistīti vismaz 150 jauni LOB biedri un stimulēta jaunu vietējo grupu izveidošanās.</t>
  </si>
  <si>
    <t xml:space="preserve">Sarunu festivāls LAMPA ir demokrātijas, diskusiju un sarunu kultūras festivāls, kur ar sarunām, debatēm, darbnīcām un citiem iesaistošiem pasākumu formātiem tiek veicināta sabiedrības iesaistīšanās sabiedriskajos un pilsoniskajos procesos, tādējādi stiprinot Latvijas kā demokrātiskas valsts attīstību. Festivāls kopš 2015. gada norisinās Cēsu pilsētā. Ieeja bez maksas. To ik gadu organizē Fonds atvērtai sabiedrībai DOTS kopā ar vairāk nekā 250 pasākuma rīkotājiem (t.sk. NVO).
LAMPA ir liela mēroga kopprojekts, atvērta platforma, kuras saturu veido paši tās dalībnieki, festivāla organizatoriem radot vietu, kur brīvā, nepiespiestā gaisotnē festivāla dalībniekiem un apmeklētājiem ir iespēja apmainīties ar viedokļiem, un cieņpilnā veidā diskutēt par sabiedrībā aktuālām tēmām.
Projekta fokuss ir nodrošināt NVO dalību Sarunu festivālā LAMPA vairāku gadu periodā, kas, savukārt, veicina organizāciju prasmju stiprināšanu pasākumu rīkošanā un iesaisti dialogā ar lēmuma pieņēmējiem un sabiedrību, akcentējot NVO gan kā pasākumu rīkotājus, gan to pārstāvjus kā viedokļu līderus, runātājus citu LAMPA rīkotāju veidotajos pasākumos.
Projekta laikā plānots iesaistīt vairāk nekā 70 NVO 2025. un 2026. gada festivālu rīkošanā dažādu līmeņu sadarbības ietvaros.
Plānots, ka 2025. gadā festivāls norisināsies 20.-21.jūnijā Cēsīs. Plānotais pasākumu skaits ~250. Daļu pasākumu plānots raidīt arī tiešraidē, kā arī turpināt veidot Sarunu festivāla LAMPA pasākumu arhīvu. 2026. gada festivāla norises datumi tiks izsludināti 2025. gada rudenī. </t>
  </si>
  <si>
    <t>Biedrība “Ar pasaules pieredzi Latvijā” ir pirmā un vadošā uz talantīga cilvēkkapitāla piesaisti un noturēšanu vērstā nevaldības organizācija Latvijā. Biedrībai ir sabiedriska labuma organizācijas statuss. Tās mērķi ir apvienot cilvēkus, kas atgriezušies vai pārcēlušies uz dzīvi Latvijā, un pārstāvēt viņu intereses, veicināt remigrāciju, kā arī ārvalstnieku integrāciju pēc atgriešanās vai pārcelšanās uz dzīvi Latvijā. Biedrības pamatfunkcija ir stiprināt šo cilvēku sociālo kapitālu.
Projekta mērķis - veicināt datos balstītu lēmumu pieņemšanu par ārvalstu studentu integrāciju Latvijas darba tirgū, palielinot viņu konkurētspēju, attīstot sociālo kapitālu, profesionālos tīklus un pārstāvniecību augstskolās un publiskajās institūcijās, lai veicinātu viņu palikšanu valstī pēc studiju beigšanas. Radīt priekšnoteikumus šī mērķa ilgtspējīgam monitoringam arī pēc projekta beigām. Sekmējot ārvalstu studentu un absolventu kopienas stiprināšanu tiks veidoti labvēlīgi apstākļi šo cilvēku sekmīgai integrācijai Latvijas darba tirgū nākotnē, kā arī cels Latvijas augstākās izglītības prestižu ārvalstīs.
Plānotie mērķi tiks sasniegti veicot šādas aktivitātes:
Veicot apjomīgu ārvalstu studentu, un visu iesaistīto pušu pētījumu;
Organizējot Jauno līderu akadēmiju ambiciozākajiem ārvalstu studentiem;
Rīkojot 3 pieredzes apmaiņas darbnīcas ārvalstu studentu kopienas spēcināšanai un pašpārstāvības veicināšanai;
Rīkojot ķibeļu stāstu vakaru, lai neformālā un satīriskā veidā saliedētu gan starptautisko studentu, gan vietējo iedzīvotāju kopienas;
Izveidot ilgtspējīgu situācijas monitoringa procesu efektīvākai un iteratīvai rīcībpolitikas izstrādei.</t>
  </si>
  <si>
    <t>Projekta “Līdzdalības spēks” mērķis ir ieviest pasākumu un iniciatīvu kopu, kas sekmēs Biedrības divu stratēģisko mērķa grupu - Latvijā dzīvojošu trešo valstu pilsoņu un iedzīvotāju vecuma grupā 50+ un senioru iekļaušanos pilsoniskajā sabiedrībā, pilnveidojot projekta ieviesēju un abu mērķa grupu pilsoniskās kompetences un līdzdarbības modeļus, lai stiprinātu pilsoniskas sabiedrības ilgtspējīgu attīstību un demokrātiju Latvijā.
Projektā tiks izstrādātas un ieviestas programmas, metodoloģijas, prezentācijas, mācību un konsultāciju materiāli  pilsoniskas sabiedrības atbalsta pasākumiem  ar ilgtermiņa ietekmi un tālāku ieviešanu pēc Projekta noslēguma.
Projekta ietvaros realizēto pasākumu kopa veicinās sabiedrības grupu savstarpējo uzticēšanos, līdzdalību un sadarbību, izpratni par iekļaujošu pilsonisko līdzdalību, stiprinās Biedrības kapacitāti, apmācot un sagatavojot Biedrības biedrus efektīvam darbam ar stratēģiskajām mērķa grupām, piesaistot  jaunbiedrus un brīvprātīgos. Projekta laikā tiks paplašināta Biedrības starptautiskā dimensija, veidojot sadarbību ar biedrībām Itālijā un Zviedrijā, kas izmanto inovatīvas pieejas darbā ar trešo valstu pilsoņiem, personām vecuma grupā 50+ un senioriem, veicinot viņu integrāciju un socializāciju pilsoniskā sabiedrībā. Tiks organizēta paneļdiskusija “No izaicinājumiem uz iespējām: trešo valstu pilsoņu integrācija Latvijā”, kurā tiks sniegts Biedrības viedoklis par efektīvu trešo valstu pilsoņu integrēšanu Latvijas sabiedrībā. Biedrības organizētais tīklošanās pasākums nodrošinās Biedrības sadarbību ar citām NVO Latvijā, kas pārstāv projekta mērķauditoriju - “sudraba vecuma” un trešo valstu pilsoņus. Projekta ietvaros paredzēts uzturēt un attīstīt 2023. gadā izveidoto Biedrības prasmju klasteru mākoņrīku “MySkills” https://www.myskills.lv, kura mērķis ir veicināt trešo valstu pilsoņu savstarpējo sadarbību un iekļaušanos Latvijas tautsaimniecībā, veicinot mazā biznesa attīstību Latvijā, nodrošināt saskarsmi ar uzņemošo sabiedrību - Latvijas iedzīvotājiem.
Projekta īstenošanas vieta – visi Latvijas plānošanas reģioni, klātienē un attālināti.
Īstenošanas laiks – 2025. gada 1. janvāris - 2026. gada 31. oktobris.</t>
  </si>
  <si>
    <t>Vidusdaugavas NVO centrs projekta "Dzīve ir šodien: Senioru rīcībpolitikas ieviešana biedrībā Vidusdaugavas NVO centrs" mērķis ir attīstīt biedrības struktūrvienības "Vidusdaugavas Senioru universitāte" darbību senioru rīcībpolitikas ieviešanā, stiprināt senioru prasmes mūsdienīgā savu interešu pārstāvniecībā un raisīt plašāku diskusiju par sabiedrības novecošanās procesiem. Projekta realizēšanas laiks ir 22 mēneši - no 2025.gada 1.janvārim līdz 2025.gada 31.oktobrim.
Projekta laikā tiks īstenotas 7 aktivitātes, kas turpinās līdzšinēji aizsākto praksi senioru nometņu organizēšanā, tīklošanās pasākumu ar līdzīgas darbības nevaldības organizācijām realizēšanā, izveidos, attīstīs un detalizēs biedrības no jauna dibinātas struktūrvienības "Vidusdaugavas Senioru universitāte" rīcībpolitiku, tai skaitā - lauku filiāļu tīkla izveidošanā un stiprināšanā, ieviesīs mūsdienīgus izaicinājumus senioru darba praksē, kā senioru hakatona organizēšana un 4 podkāstu veidošana, kā arī īsfilmas par aktīviem Jēkabpils novada senioriem izveidošana. Kā caurviju projekta pasākumi tiek plānota senioru interešu pārstāvības veikšana, piesaistot ekspertu un sadarbojoties ar aktīviem senioriem Jēkabpils novadā un citviet Latvijā. Projekta laikā notiks atbilstoši citi publicitātes un tā administrēšanas pasākumi.
Projekta rezultātā Vidusdaugavas NVO centrs izveidos Jēkabpils novada Senioru konsultatīvo padomi, noslēdzot Sadarbības līgumu ar pašvaldību par dalību tajā, tiks detalizēta un praksē ieviesta biedrības rīcībpolitika darbā ar senioriem, uz kuru pamatojoties un piesaistot vismaz 20 aktīvus Jēkabpils novada lauku teritoriju seniorus, tiks izveidotas 4 biedrības struktūrvienības "Vidusdaugavas Senioru universitāte" filiāles novada laukos, stiprināta to darbība un attīstība, kā arī pilotētas senioru mērķauditorijai jaunas, bet mūsdienīgas digitālās komunikācijas formas, kas raisīs interesi par novecošanās procesiem citās sabiedrības grupās, definējot tos kā "jauno normālo" realitāti.</t>
  </si>
  <si>
    <t>Ar šo projektu tiks spēcināta demokrātijas kultūra un pilsoniskā sabiedrība Kurzemē. Projekts dos iespēju jau 5. reizi organizēt Demokrātijas festivālu Kuldīgā, kura īstenošanā var iesaisties jebkurš indivīds, NVO un citas organizācijas, lai kopīgi svinētu svētkus par godu demokrātijai, kā arī stiprinātu demokrātijas vērtības un prakses. Tiks organizēts arī ikgadējais NVO plenērs, kas dod iespēju satikties NVO aktīvistiem, vienam otru spēcināt, kā arī iesaistīties aktivitātēs, kas paplašina redzesloku par dažādiem NVO darbībā svarīgiem jautājumiem, palīdz attīstīt noderīgas prasmes un iedvesmo tālākajiem darbiem. Visbeidzot, tiks celta arī Kurzemes NVO centra kapacitāte, tajā skaitā nodrošinot resursus kvalitatīvam darbam ar biedriem, kā arī apmācot un ievadot NVO sektorā jaunu darbinieku.</t>
  </si>
  <si>
    <t>Projekta mērķis ir īstenot personu ar garīga rakstura traucējumiem tiesību un interešu aizstāvību, palīdzot iekļauties sabiedrībā un vienlīdzīgi ar citiem īsetnot savu tiesībspēju un rīcībspēju.
Mērķis tiks sasniegts:
1)     biedrības iekšējā līmenī, stiprinot biedrības “Resursu centrs cilvēkiem ar garīgiem traucējumiem “ZELDA””’ kapacitāti, apgūstot de-eskalācijas pieeju;
2)     nacionālās politikas līmenī aktīvi iesaistoties lēmumu pieņemšanas un rīcībpolitikas procesā;
3)     kopienas līmenī, nodrošinot bezmaksas juridisko palīdzību personām ar garīga rakstura traucējumiem un viņu tuviniekiem; stiprinot personu ar garīga rakstura traucējumiem pašaizstāvību un pašnoteikšanos un izglītojot plašāku sabiedrību par personām ar GRT.
Projekta mērķa grupa ir personas ar GRT, tuvinieki, RC ZELDA darbinieki, politikas veidotāji un likumdevēji, vispārējo pakalpojumu sniedzēji, kā plašāka sabiedrība, kam ir interese vairāk izzināt cilvēkus ar GRT un viņu pieredzi
Projekta aktivitātes tiks īstenotas trijos līmeņos:
1)   Organizācijas iekšējā līmenī, stiprinot RC ZELDA kapacitāti, lai efektīvāk īstenotu savu darbības pamatmērķi - veicināt personu ar GRT tiesību un interešu aizstāvību;
2)   Nacionālās politikas līmenī aktīvi iesaistoties lēmumu pieņemšanas un rīcībpolitikas procesā;
3)   Kopienas līmenī, nodrošinot bezmaksas juridisko palīdzību personām ar GRT un tuviniekiem, īstenojot personu ar GRT kopienas attīstības un mobilizēšanas aktivitātes, kā arī izstrādājot un aprobējot mācību programmu par de-eskalāciju.
Projekta rezultātā tiks stiprināta biedrības RC “ZELDA” kapacitāte, nodrošināta efektīvāka personu ar GRT tiesību aizsardzība un attīstīta personu ar GRT pašaizstāvība un pašnoteikšanās.
Projekts tiks īstenots Rīgā, bet tā plašāka ietekme aptvers visu Latvijas teritoriju, jo plānotās aktivitātes tiešā vai netiešā veidā skars ikvienu personu vai iestādi, kura personīgā pieredze vai darbības joma ir saistīta ar personām ar GRT.</t>
  </si>
  <si>
    <t xml:space="preserve">Projekta "Sabiedrības izglītošana un sistemātiska pieeja bērnu seksuālas izmantošanas prevencijā" mērķis ir veicināt datos, speciālistu un mērķa grupas pieredzē balstītu sistemātisku bērnu seksuālas izmantošanas prevenciju. Lai sasniegtu minēto mērķi, Centrs Dardedze speciālisti īstenos informatīvi izglītojošas kampaņas, fokusējoties uz mazu bērnu vecākiem, attīstot prasmes runāt ar bērniem, vecumposmam atbilstoši, par bērnu seksuālas izmantošanas prevencijas tēmām. Savukārt, lai veicinātu bērnu tiesību aizsardzības jomas speciālistu izpratni par bērnu seksuāls izmantošanas problemātiku Latvijā, šādi ceļot speciālistu prastību rīkoties gan atbalstoši, gan preventīvu, Centrs Dardedze īstenos konferences.
Centrs Dardedze speciālisti projekta īstenošanas laikā turpinās darbu bērnu interešu aizstāvības jomā. Lai nodrošināt datos un mērķa grupas pieredzē balstītu politikas dokumentu un lēmumu pieņemšanu, projekta laikā tiks veiktas sekojošas aktivitātes – (1.) veikts pētījums par mazu bērnu vecāku prasmēs runāt ar bērniem, vecumposmam atbilstoša veidā, par seksuālas izmantošanas prevencijas tēmām un (2.) nodrošināta atbalsta grupa “Drošā telpa” personām, kuras pieredzējušas seksuālu izmantošanu bērnībā.
Atbalsta grupas “Droša telpa” mērķis ir sniegt nepieciešamās zināšanas un, protams, psihoemocionālo atbalstu.
2025.un2026.gadā Centrs Dardedze turpinās sadarboties ar Latvijas pašvaldībām, izstrādājot pašvaldību Bērnu seksuālas izmantošanas prevencijas plānus. Plānu izstrādes laikā, pašvaldību Bērnu tiesību aizsardzības sadarbības grupām tiks nodrošināta metodika ar kuras palīdzību iespējams apzināt bērnu seksuālas izmantošanas problemātiku, speciālistu zināšanas un prasmes, kā arī pieejamo pakalpojumu grozu. Balstoties iegūtajos datos un identificētajās pašvaldības iedzīvotāju vajadzībās, tiks izstrādāts prevencijas plāns. </t>
  </si>
  <si>
    <t>Projekta “Iespējo līdzdalību!” mērķis ir veicināt pilsoniskās sabiedrības ilgtspēju, paaugstinot pedagogu un jauniešu pilsonisko kompetenci – apgūstot apmācību programmu un īstenojot uz iekļaušanu, sadarbību un sociālo atbildību vērstu pilsonisko praksi kopienās. Mērķa grupu veido 640 skolēni, 32 jaunieši-mentori, 24 skolotāji, skolu administrācija un metodiķi no 8 skolām dažādos Latvijas reģionos, kā arī 80 skolotāji un jaunatnes darbinieki no projektā neiesaistītām skolām, kopā 776 dalībnieki. Galvenās aktivitātes - sadarbība ar mērķgrupu, programmas “Iespējo līdzdalību!” izstrāde un apguve, jauniešu mentoru sagatavošana, publicitāte un ilgtspēja. Plānotie rezultāti – izstrādāta mērķgrupas vajadzībās balstīta pilsoniskās izglītības programma, kura ietver zināšanu komponenti un pilsoniskās prakses iniciatīvas vietējās kopienās (priekšlikumi politiķiem, vēlēšanu simulācijas, līdzdalības budžeta ideju izstrāde u.c.). Projekta pedagogi apguvuši programmu četros semināros, skolēni apguvuši programmu mācību procesā, līdzdalības prakses vadīšanai sagatavoti jaunieši-mentori, notikušas trīs pieredzes apmaiņas darbnīcās, izdots “Līdzdalības Ceļvedis,” notikušas meistarklases plašākai sabiedrībai un ekspertu diskusija.</t>
  </si>
  <si>
    <t>Projekta mērķis ir stiprināt *Patvērums "Drošā māja"* kapacitāti un veicināt sabiedrības informētību par cilvēku tirdzniecības, migrācijas un integrācijas jautājumiem, uzlabojot starpinstitucionālo sadarbību un nodrošinot efektīvāku šo problēmu risināšanu Latvijā.
Projekta mērķa grupa ir cilvēku tirdzniecības potenciālie upuri, legālie imigranti, biedri un  Latvijas sabiedrība kopumā. 
Projekta aktivitātes tiek īstenotas 3 līmeņos: (1) biedrības iekšienē, pilnveidojot un uzlabojot biedrības mājas lapu, tā sniedzot informāciju par šo problemātiku; iegūstot jaunas zināšanas par darbu ar cilvēku tirdzniecības upuriem; (2) valstiskā līmenī, aktīvi piedaloties diskusijās par cilvēku tirdzniecības normatīvo regulējumu un jaunu priekšlikumu izstrādi, jaunu inovatīvu rīku izstrādē; un (3) vietējā līmenī, sniedzot atbalstu cilvēku tirdzniecības upuriem
Projekta rezultātā tiks stiprināta biedrības kapacitāte, lai īstenotu savu darbības mērķi: izglītot un informēt sabiedrību.</t>
  </si>
  <si>
    <t>Ņemot vērā, ka turpmākajos 3 gados publiskajā sektorā paredzētas apjomīgas investīcijas būvniecības un projektēšana ieceru īstenošanai, ir nepieciešams nodrošināt, ka attīstāmā vide un infrastruktūra nodrošina iekļaujošas arhitektūras principus. To raksturo ilgtspējīgi risinājumi un nepieciešamība jēgpilnā veidā iesaistīt dažādas sabiedrības grupas, kuru vajadzības un intereses tiek ne tikai uzklausītas, bet arī integrētas publiskajās būvniecības iecerēs. Lai nodrošinātu to, ka šis process nenotiek formāli, vai nereti apejot sabiedrības intereses, Latvijas Arhitektu savienība (turpmāk - LAS) īsteno atbalsta projektu “Sabiedrības iesaiste publiskās vides arhitektūras plānošanā un pieejamībā”. Projekta mērķis ir veidot sabiedrības iesaistes un iekļaušanas labo praksi būvniecības ieceru, metu konkursu un iepirkumu plānošanā, kas atbilst atklātības un pilsoniskās līdzdalības veicināšanas principiem.
Projekta aktivitātes paredz LAS ekspertiem sadarbībā ar valsts un pašvaldību iestādēm, vides pieejamības un sociālās iekļaušanas NVO pārstāvjiem nodrošināt gan individuālas projektu konsultācijas, gan apkopot un darīt publiski pieejamu labo praksi vadlīniju, infografiku, semināru un apmācību veidā Rīgā un reģionos. Projekts pievērsīsies arī vides pieejamības un universālā dizaina standartu uzlabošanai proaktīvā veidā, radot gan sistematizētu resursu bibliotēku, gan nodrošinot vides pieejamības prasību piemērošanas prakses maiņu, kas attieksies ne tikai uz būvniecības un iepirkuma speciālistu darba kvalitāti publiskajā sektorā, bet arī publiskās infrastruktūras lietotājiem, kas ir jebkurš Latvijas iedzīvotājs.</t>
  </si>
  <si>
    <t xml:space="preserve">Ņemot vērā 2024.gada iedzīvotāju forumu rezultātus, lai veidotu ilgstspējīgu un patstāvīgu kopienu un pašvaldību sadarbību. Projekta ietvaros tiks īstenotas sekojošas aktivitātes:  
Galvenās projekta aktivitātes:
●  Pirms pašvaldības vēlēšanām tiks organizētas diskusijas ar deputātu kandidātiem par līdzdalības jautājumiem.
●  Ķekavas un Olaines novados tiks veidota pašvaldību un kopienu pārstāvju darba grupa un sadarbības platforma, kopīgu aktivitāšu plānu apkaimju un pašvaldības sadarbības izstrādei;
●  pieredzes brauciens iedvesmai uz Sēliju  aktīvajām kopienām; 
● 6 kopienās tiek īstenotas darbnīcas, lai izstrādātu stratēģiju;
● Apmācību pasākums “Dižkūre”, lai veicinātu kopienu un iedzīvotāju savstarpējo sadarbību
● Veicinot iedzīvotāju iesaisti un pilsoniskās līdzdalību, tiks organizēti 3 iedzīvotāju forumi “Ideju skrejceļš”, diskutējot par iedzīvotāju aktuālajām tēmām ,
● Organizēti 12 NVO kapacitātes stiprināšanas pasākumi, veicinot iedzīvotāju un NVO sadarbību.
Projektā tiek sekmēta kopienu un NVO stiprināšana Mārupes, Olaines un Ķekavas novados, sekmējot pilsonisko attīstību un veicinot novadu apkaimju ilgtspējīgu attīstību.
Projekts tiks īstenots Mārupes, Olaines un Ķekavas novados. Projekta mērķa grupa - kopienas, aktīvie kopienu līderi, apkaimju iedzīvotāji, NVO pārstāvji, pašvaldību un publiskā sektora pārstāvji.
Projekta rezultātā tiks stiprināta biedrības „Pierīgas partnerība” un sadarbības partnera “Partnerība “Daugavkrasts”” ietekme, veicināta savstarpēja sadarbība un informācijas aprite NVO un iedzīvotāju vidū. </t>
  </si>
  <si>
    <t>Latvijas Pilsoniskās alianses (LPA) projekta “Sadarbībā par spēcīgu pilsonisko sabiedrību” mērķis ir stiprināt LPA cilvēkresursu kapacitāti, stiprināt biedru līdzdalību un attīstīt reģionālo sadarbību, Latvijas pilsoniskās sabiedrības iesaistīšanos politiskās dienaskārtības veidošanā, tādējādi veicinot pilsoniskās sabiedrības attīstību, piederības sajūtu LPA un Latvijai. Projekta tiešā mērķa grupa ir LPA biedri un citas pilsoniskās sabiedrības organizācijas, netiešā mērķa grupa – lēmumu pieņēmēji, pilsoniskā sabiedrība un iedzīvotāji Latvijā.
Projekta mērķa sasniegšanai tiks īstenotas 4 savstarpēji saistītas aktivitātes, kuru ietvaros tiks nodrošināts:
(1) Politisko diskusiju organizēšana, ar mērķi veicināt NVO līdzdalību ES jautājumos, kā arī savstarpējo sadarbību;
(2) LPA cilvēkresursu stiprināšana un saliedēšana, ar mērķi stiprināt NVO sektora jumta organizācijas veiktspēju; 
(3) Reģionālo vizīšu organizēšana, ar mērķi stiprināt sadarbību ar reģionu organizācijām, kā arī piesaistītu jaunus LPA biedru, lai veicinātu reģionālo balsi lēmumu pieņemšanas procesos;
(4) Starptautiskās NVO dienas svinību organizēšana, ar mērķi izcelt pilsoniskās sabiedrības nozīmīgumu un pienesumu valsts attīstībā un veicinātu starpsektoriālu sadarbību.
Projekta rezultātā būs stiprināta LPA kompetence un veiktspēja iesaistīties sabiedrībai būtisku jautājumu risināšanā, biedru iekļaušana pilsoniskajā līdzdalībā, aktivizēta iesaiste politiskās dienas kārtības veidošanā, paaugstinot sektora ietekmi lēmumu pieņemšanas procesos un sekmējot sabiedrības uzticēšanos nevalstiskajam sektoram.
Projekts tiks īstenots visā Latvijā no 2025. gada janvāra līdz 2026. gada oktobrim.</t>
  </si>
  <si>
    <t>Projekta “Sarunas ar senioriem #2” ir veicināt un popularizēt brīvprātīgo darbu un radīt labvēlīgu augsni brīvprātīgā darba veikšanai Latvijas ilgstošās sociālās aprūpes centros, kas strādā ar pensijas vecuma klientiem. Projekta ietvarā tiks nodrošināta 54 brīvprātīgo apmācība par brīvprātīgā darba veikšanas sociālās aprūpes institūcijās veikšanu un tiks realizēti 36 brīvprātīgo grupu braucieni uz sešiem sociālās aprūpes centriem Latvijā. Projekta ietvarā tiks organizētas sešas fokusgrupas ar sociālās aprūpes institūcijām, kurās projekta laikā notiek brīvprātīgais darbs, personālu un klientiem. Balstoties uz iegūtajiem kvalitatīvajiem datiem un brīvprātīgā darba veicēju refleksijām, tiks veidotas vadlīnijas, kas paredzētas sociālās aprūpes centriem patstāvīgai brīvprātīgo piesaistei, ka arī brīvprātīgā rokasgrāmata, kas paredzēta, lai iepazīstinātu potenciālos brīvprātīgos ar brīvprātīgā darba sociālās aprūpes institūcijā specifiku. Projekta noslēgumā gaidāma akcija, kurā sociālās aprūpes institūcijas rīkos “atvērto durvju” dienu, ļaujot plašākai sabiedrībai ieskatīties aprūpes institūcijas ikdienā. Paralēli brīvprātīgo aktivitātēm un materiālu izstrādei gaidāma publicitātes kampaņa, kuras mērķis ir popularizēt brīvprātīgo darbu, diseminēt tajā radītās vadlīnijas un rokasgrāmatu, kā arī akciju. Projekta mērķis ir veicināt brīvprātīgo darbu, mazināt aprūpes institūciju klientu sociālo izolētību, veicināt izpratni par starppaudžu komunikāciju, kā arī veicināt sociālo saliedētību.</t>
  </si>
  <si>
    <t>Biedrības "Dienvidlatgales NVO atbalsta centrs" projekta "Par aktīviem kopienu līderiem Latgales reģionā!" mērķis ir izveidot pamatu vietējo kopienu līderu tīklam Latgales reģionā, lai stiprinātu aktīvu pilsonisko iedzīvotāju kopumu, veicinātu to līdzdalību un iesaisti vietējās kopienas dzīves kvalitātes uzlabošanā, kā arī stiprinātu sadarbību ar vietējo pašvaldību, nodrošinot dažādu iedzīvotāju grupu interešu pārstāvniecību, kas stiprinās demokrātisko procesu iedzīvināšanu Latgales reģionā.
Projekta ietvaros:
tiks organizētas 3 apmācības katrā no 9 Latgales reģiona pašvaldībām, lai veicinātu izpratni par pilsonisko līdzdalību un līdzdalības budžeta veidošanas principiem;
tiks organizēti 9 vietējie forumi pašvaldībās, lai veicinātu sadarbību un komunikāciju starp aktīviem kopienu līderiem un vietējo pašvaldību;
tiks organizēts reģiona līderu forums, uz kuru tiks aicināti projekta aktivitāšu dalībnieki - izvērtēt paveiktās aktivitātes un sniegt ieteikumus sadarbības ar pašvaldībām uzlabošanai, kā arī tiks organizēta Latgales NVO un LPR sadarbības memoranda sanāksme.
Projekta ietvaros ir plānots iesaistīt 100 aktīvus kopienu līderus no 9 Latgales reģiona pašvaldībām, lai veidotu tīklu informācijas un ideju apmaiņai ar vietējām pašvaldībām, stiprinot demokrātiskās vērtības.</t>
  </si>
  <si>
    <t>Projekta nosaukums: Kopienas līdzdalība un sadarbība Jelgavas novadā
Projekta mērķis: Stiprināt Jelgavas novada kopienu un demokrātiskās vērtības, veicinot iedzīvotāju sociālo atbildību, aktīvu līdzdalību un savstarpēju sadarbību, lai veidotu vienotu un iesaistītu sabiedrību, kas spēj kopīgi risināt vietējās attīstības izaicinājumus.
Projekta īstenotājs: Biedrība Lauku partnerība "Lielupe"
Projekta aktivitātes:
Iedzīvotāju forums un diskusijas iedzīvotāju padomju izveidei un stiprināšanai.
Izglītojošas apmācības kopienas līderiem par līderību, stratēģisko plānošanu, komunikāciju un konfliktu risināšanu.
Publiskās debates un tikšanās ar pašvaldības vēlēšanu kandidātiem un neformālas tikšanās ar domes deputātiem.
Sabiedrības informēšana un komunikācija, lai veicinātu iedzīvotāju līdzdalību un informētību.
Pieredzes apmaiņa, lai mācītos no veiksmīgām līdzdalības praksēm citos Latvijas novados.
Projekta rezultāti:
Palielināta iedzīvotāju iesaiste lēmumu pieņemšanas procesos.
Stiprināta kopienas saikne un sociālā saliedētība.
Izveidotas un stiprinātas iedzīvotāju padomes Jelgavas novada pagastos.
Veicināta sabiedrības izpratne par demokrātijas un līdzdalības jēdzieniem.
Attīstītas jaunas partnerības un sadarbības iespējas.
Projekta īstenošanas periods: 2025. gada janvāris - 2025. gada oktobris
Kontaktinformācija:
Biedrība Lauku partnerība "Lielupe"
Jāņa Asara iela 21, tel. 26399946, 25502151
lielupe@partneribalielupe.lv
www.partneribalielupe.lv, www.kopdare.lv</t>
  </si>
  <si>
    <t>Projekta mērķis ir attīstīt biedrības "Latvijas Samariešu Apvienība" jauniešu atbalsta nodaļu un veicināt praktisku iemaņu apguvi jauniešiem. Ar projekta palīdzību paredzam stiprināt nodaļas kapacitāti un speciālistu kvalifikāciju ar mērķi celt sniegto pakalpojumu kvalitāti un apjomu, sniegt mūsu redzeslokā esošajiem jauniešiem plašākas iespējas izaugsmei un veidot jauniešu un viņu ģimeņu kopienu ap mums.</t>
  </si>
  <si>
    <t>Projekta “LNSO fonda “Bērnu un jauniešu integrācijas programma”” mērķis ir  veicināt bērnu ar īpašām vajadzībām un ilgstoši slimnīcā esošo bērnu integrāciju sabiedrībā, nodrošinot viņiem iespēju piedalīties kultūras un mūzikas aktivitātēs, kā arī veicināt izglītotas, iekļaujošas un tolerantas sabiedrības veidošanu, kas atzīst šo bērnu potenciālu un sniedz viņiem vienlīdzīgas iespējas attīstībai un pilnvērtīgai līdzdalībai sabiedrībā, neskatoties uz veselības vai funkcionāliem ierobežojumiem. Projekta ietvaros laika posmā no 2025. gada 1. janvāra līdz 2026. gada 31. oktobrim tiks organizētas trīs aktivitāšu grupas, kas aptvers plašu tiešo un netiešo mērķa grupu loku: bērnus ar īpašām vajadzībām vecumā no 9-18 gadiem, skolniekus vecumā no 7-18 gadiem, šo bērnu ģimenes, skolotājus, sociālos darbiniekus, jomas NVO pārstāvjus, Labklājības ministrijas pārstāvjus, tāpat arī bērnus, kam ilgstoši jāārstējas slimnīcās, un viņu vecākus.  Piecās Latvijas pilsētās (Rīgā, Cēsīs, Jelgavā, Rēzeknē un Liepājā) notiks bezmaksas izglītojoši koncertuzvedumi “Japānas pasaka”, kas nesīs vēstījumu par cilvēces pamatvērtībām un mācīs mums kļūt par iekļaujošu un tolerantu sabiedrību. Pirms koncertiem plānots organizēt diskusijas par bērnu ar īpašām vajadzībām integrēšanu sabiedrībā ar kultūras aktivitātēm. Dikusiju rezultātā fonds cer panākt plašāku rezonansi gan sabiedrībā, gan arī politiskajā līmenī, mudinot aktualizēt jautājuma būtiskumu un nepieciešamību iekļaut politiskajā dienas kārtībā. Trešais projekta darbības virziens koncentrēts uz mūzikas apmācību bērniem, kuriem ilgstoši jāuzturas slimnīcā, nodrošināšanu. Šādu mūzikas nodarbību rezultātā apmēram 60 Rīgas Bērnu slimīcas mazajiem ilgstošajiem pacientiem palielinātu dzīvesprieku, radītu iekļaujošu vidi un ļautu lietderīgi pavadīt laiku, novēršot domas no sāpēm un slimībām.</t>
  </si>
  <si>
    <t>Projekta mērķis ir uzlabot nedziedināmi slimu pacientu un viņu tuvinieku dzīves kvalitāti, veicinot hospisa aprūpes pieejamību un mazinot stigmu par nāvi Latvijā. Projekts veicina sabiedrības izpratni par paliatīvo aprūpi un cilvēka dzīves izskaņu, kā arī stiprina atbalstu ģimenēm un aprūpētājiem, kuri saskaras ar šīm grūtībām.
Projekta mērķa grupa ietver nedziedināmi slimos pacientus, kuru paredzamā dzīvildze ir līdz 6 mēnešiem, to tuviniekus, kas aprūpē šos pacientus, kā arī brīvprātīgos, kas sniedz emocionālo un praktisko atbalstu. Projekts tiecas izglītot arī sabiedrību kopumā, kā arī veselības aprūpes profesionāļus un politikas veidotājus par nepieciešamību pēc uzlabotas hospisa aprūpes sistēmas.
Galvenās aktivitātes projektā ietver:
Sarunu un lekciju cikls "Nāvīgi interesantas sarunas par nāvi": šis pasākumu cikls izglītos sabiedrību par nāves tēmu, aplūkojot to no dažādiem aspektiem, piemēram, vēstures, antropoloģijas, kultūras un filozofijas skatupunktiem. Notiks septiņi pasākumi ar ekspertiem, piedaloties aptuveni 30 dalībniekiem katrā pasākumā. Lekcijas būs pieejamas arī tiešsaistē.
Brošūru izdošana par aprūpi dzīves beigās: tiks sagatavotas trīs informatīvas brošūras, kas sniegs vadlīnijas ģimenēm un aprūpētājiem par miršanas procesu, sāpju mazināšanu, fizioloģiskajām izmaiņām nāves brīdī un sērošanas procesu. Brošūras tiks izplatītas Latvijas slimnīcās, lai sniegtu praktisku atbalstu pacientiem un viņu tuviniekiem.
Atbalsta grupu tuvinieku aprūpētājiem vadītāju apmācība: tiks apmācīti brīvprātīgie, kas spēs vadīt atbalsta grupas tuvinieku aprūpētājiem. Apmācību programma būs balstīta uz pašpalīdzības principiem, nodrošinot nepieciešamās prasmes grupu vadīšanai.
Forums "Tiesības uz cieņpilnu nāvi": diskusiju forums, kura mērķis ir veicināt politikas izstrādi un likumdošanas izmaiņas hospisa aprūpes jomā Latvijā. Tajā tiks iesaistīti politiķi, veselības aprūpes speciālisti un sabiedrības pārstāvji, lai attīstītu cieņpilnas nāves konceptu valsts politiskajā dienaskārtībā.
Plānotie rezultāti ietver hospisa aprūpes pieejamības uzlabošanu, sabiedrības informētības veicināšanu par paliatīvo aprūpi, kā arī spēcīgāku atbalsta sistēmu tuviniekiem un aprūpētājiem. Projekts arī palīdzēs ietekmēt politikas veidošanu, lai nodrošinātu, ka hospisa aprūpe kļūst par pieejamu un integrētu veselības aprūpes daļu Latvijā.</t>
  </si>
  <si>
    <t xml:space="preserve">Latvijas Dabas fonds ir viena no lielākajām un pieredzes bagātākajā vides organizācijām Latvijā, kas labi apzinās nepieciešamību pastāvīgi attīstīties, stiprināt zināšanas un prasmes, kas mūsdienu strauji mainīgajā pasaulē palīdz īstenot mūsu mērķi – dabas daudzveidības saglabāšanu un atjaunošanu Latvijā. Projekta mērķa grupas ietver dabas aizsardzības profesionāļus – LDF darbiniekus, padomi un dalībniekus, kā arī lēmumu pieņēmējus un sabiedrību. Šajā projektā mēs attīstīsim savas prasmes, veidosim diskusijas par nozarei aktuālām tēmām, turpināsim aktīvi piedalīties normatīvo aktu un plānošanas dokumentu izstrādē, darbosimies konsultatīvajās padomēs un starptautiskās vides organizācijas. Mēs turpināsim “Zaļā barometra” – vides organizāciju koalīcijas darbu, kā arī sniegsim atbalstu iedzīvotājiem ar vidi un dabu saistītos problēmjautājumos. Mēs apgūsim Latvijā vēl šobrīd ļoti maz attīstītu jomu – vides tiesības, un pielietosim to praktiski, integrējot mūsu projektos. </t>
  </si>
  <si>
    <t xml:space="preserve">Projekts "Sēlijas viedā reģiona stratēģijas īstenošana. Vieta, kultūra, inovācijas" tiek īstenots Sēlijas vēsturiskās zemes teritorijā no 2025.gada 1.janvāra līdz 2026.gada 31.oktobrim.
Tā tiešās mērķa grupas ir:
40 Sēlijas lauku kopienu iedzīvotāji, vismaz 200 cilvēki;
20 Kaldabruņas kopienas iedzīvotāji;
20 Lietuvas pierobežas kopienu iedzīvotāji un NVO pārstāvji;
Sēlijas Tautas bibliotēkas ziedotāji un bibliotēkas krājuma lietotāji;
Sēlijas Kultūras kanona lietotāji.
Projekta vispārējais mērķis ir:
Palielināt pilsoniskās sabiedrības kapacitāti un prestižu, pozicionējot to kā Sēlijas vēsturiskās zemes attīstības virzītājspēku. Sekmēt izglītotas un aktīvas pilsoniskās sabiedrības izaugsmi, īstenojot Sēlijas Viedā reģiona stratēģijā ietvertās darbības kultūras, inovāciju un identitātes stiprināšanas jomās. 
Projekta konkrētie mērķi ir:
-       Nodrošināt iesniedzējorganizācijas darbības stabilitāti, veicot vietējās kopienas regulāras aktivitātes;
-       Attīstīt sadarbību ar Lietuvas pierobežas aktīvajām kopienām un NVO, organizējot divus Pavasara forumus;
-       Nodrošināt konsekventu Sēlijas Viedā reģiona stratēģijas īstenošanu, kā arī pilsoniskās sabiedrības vienotību, organizējot divus Rudens forumus;
-       Stiprināt Sēlijas kopienu identitāti un lokālo NVO attīstību, izstrādājot Identitātes paletes un vizuālās zīmes četrām jaunām kopienām;
-       Paaugstināt NVO darbības prestižu un izcelt Sēlijas kultūrvēsturiskā mantojuma bagātību, izveidojot unikālu krājumu „Sēlijas Tautas bibliotēka”;
-       Būtiski paaugstināt pilsoniskās sabiedrības kompetences kultūras jomā, kā arī palielināt NVO finansējuma piesaistes iespējas, izstrādājot Sēlijas Kultūras kanonu;
-       Veicināt savstarpējo izpratni, empātiju un Sēlijas vēsturiskās zemes sabiedrības vienotību, organizējot konkursu „Sēlijas sudrabs”. </t>
  </si>
  <si>
    <t xml:space="preserve">Ukrainas pieredze skaidri pierādīja, ka militārie draudi nav tikai mēģinājums kādu iebaidīt. Jau krīzes pirmajās dienās kļuva skaidrs, ka valsts infrastruktūra, valsts un pašvaldības rīcības plānošana un koordinēšana, normatīvo aktu bāze neatbilst prasībām, kas ir būtiskas cilvēkiem ar invaliditāti.
Vai mēs Latvijā esam gatavi šādai situācijai? Valsts sagatavotie normatīvie akti to paredz, bet pašvaldību civilās aizsardzības plāni ne vienmēr pilnībā iekļauj cilvēkus ar invaliditāti un funkcionāliem traucējumiem. Tāpēc šajā projektā krīzes situācijai gatavosimies savlaicīgi.
Projektā tiks pārskatīti Latvijas civilās aizsardzības politika un plāni visā Latvijā, analizējot to atbilstību cilvēku ar invaliditāti un funkcionāliem traucējumiem vajadzībām ārkārtas situācijās. Pārstāvot šīs grupas intereses tiks uzlabota valsts un pašvaldību spēja reaģēt, tādējādi nodrošinot vienlīdzīgu piekļuvi palīdzībai un drošību.
Projektā tiks veikts civilās aizsardzības plānu audits, aptaujas un diskusijas ar cilvēkiem ar invaliditāti, notiks apmācības gan pašvaldību darbiniekiem, gan cilvēku ar invaliditāti un citu mazaizsargāto grupu nevalstisko organizāciju pārstāvjiem. Tiks izstrādāti ieteikumi un vadlīnijas iekļaujošai civilās aizsardzības plānošanai. Rezultātā 7 valstpilsētās un 36 novados cilvēku ar invaliditāti un funkcionāliem traucējumiem ārkārtas situācijās varēs justies  drošāk. </t>
  </si>
  <si>
    <t>Projekts "SaDarbībā Pret VarDarbību" ir vērsts uz sadarbības veicināšanu starp nevalstiskajām organizācijām, iedzīvotāju grupām un publiskajām institūcijām, īpaši koncentrējoties uz vardarbības novēršanu un starpinstitucionālās sadarbības uzlabošanu. Projekta mērķis ir stiprināt vietējo kopienu līdzdalību un iniciatīvas, lai efektīvāk risinātu sabiedrībai nozīmīgas problēmas, kā arī veidotu ilgtermiņa risinājumus un sadarbības tīklus.
Projekta galvenā mērķa grupa ir Liepājas un Kurzemes reģiona iedzīvotāji, kas saskaras ar vardarbības riskiem, kā arī NVO un publisko institūciju pārstāvji, kas strādā ar vardarbības novēršanu. Projekts tiks īstenots Kurzemes plānošanas reģionā, ar galveno uzmanību Liepājai.
Galvenās projekta aktivitātes ietver starpinstitucionālus darbseminārus, fokusgrupas, reģionālos seminārus un sadarbības platformas izveidi, lai veicinātu efektīvu sadarbību starp iedzīvotājiem, NVO un publiskajām iestādēm. Plānotie rezultāti ietver vardarbības novēršanas starpinstitucionālā plāna izstrādi un pastāvīgas sadarbības platformas izveidi, kas nodrošinās ilgtermiņa ietekmi uz vardarbības samazināšanu reģionā.</t>
  </si>
  <si>
    <t>Projekta mērķis ir veicināt sabiedrības izpratni par personām ar garīgās attīstības traucējumiem (GRT) un mazināt diskrimināciju Vaidavas pagastā, Valmieras novadā.
Projekta mērķa grupas ir personas ar GRT, Vaidavas pagasta iedzīvotāji, kā arī pirmsskolas izglītības iestāžu izglītojamie un to vecāki Valmieras novadā.
Projekta īstenošanas vieta: Vaidavas pagasts, Valmieras novads, Vidzeme.
Galvenās aktivitātes ietvers izglītojošus, integrējošus un saliedējošus pasākumus kā izglitojošā kampaņa pirmsskolas izglītības iestādēs Valmieras novadā, integrēto dabnīcu cikls "Izzini un Pieņem!" un gala noslēdzošais svinīgais pasākums plašākai sabiedrībai. Tiks atjaunota arī fonda "Iespēju tilts" mājaslapa, lai padarītu to pievilcīgāku un pieejamāku dažādām sabiedrības grupām, kā arī sociālā centra "Atspulgs" dalībniekiem tiks īstenota supervīzija.
Plānotie rezultāti ietver paaugstinātu sabiedrības informētību, mazāk aizspriedumu pret personām ar GRT, kā arī iekļaujošas kopienas veidošanu Vaidavas pagastā, sekmējot demokrātiskās vērtības un cilvēktiesību ievērošanu.</t>
  </si>
  <si>
    <t>Projekta "Neļauj OGLEi izdegt: Mentālās veselības atbalsta stiprināšana Latvijā" mērķis ir uzlabot mentālās veselības atbalsta pieejamību Latvijā, īpašu uzmanību pievēršot brīvprātīgo iesaistei un programmu attīstīšanai cilvēkiem, kuri zaudējuši tuviniekus pašnāvības dēļ. Projekts arī veicinās sadarbību starp nevalstiskajām organizācijām, kas darbojas psihiskās veselības jomā, lai stiprinātu atbalsta mehānismus un informācijas apmaiņu.
Galvenās aktivitātes ietver pieredzes apmaiņu Norvēģijā, brīvprātīgo apmācību programmas ieviešanu Latvijā, sarunu vakarus par mentālo veselību, kā arī piedalīšanos festivālos un sabiedriskos pasākumos. Projekts koncentrējas arī uz Pašnāvību prevencijas dienas pasākumu organizēšanu un digitālās platformas izveidi NVO sadarbības stiprināšanai. Plānotie rezultāti ietver palielinātu sabiedrības izpratni par mentālo veselību, jaunu atbalsta programmu izveidi un efektīvāku NVO sadarbību.</t>
  </si>
  <si>
    <t>Projekta ietvaros tiks pilnveidotas Biedrības “Skalbes” krīzes komandas speciālistu zināšanas un prasmes ārkārtas situāciju izraisīto fiziskās veselības risku un psiholoģisko seku mazināšanai, tādējādi veicinot sabiedrības sadarbību un uzticību nevalstiskajam sektoram ārkārtas situācijās. Projekta tiešā mērķa grupa- Biedrības "Skalbes" speciālisti. Norises vieta -Rīga.
Apmācības noritēs 3 moduļos: 1.modulis – “Pirmās medicīniskās palīdzības apmācības” (plānots apmācīt 24 speciālistus); 2.modulis – “Mobilās psihosociālās atbalsta grupas apmācības” (plānots apmācīt 12 krīzes konsultantus), 3. modulis - “EMDR agrīnās psiholoģiskā krīzes un katastrofu intervence” ( plānots apmācīt 12 personas).
Projekta rezultātā tiktu ievērojami paplašinātas Biedrības "Skalbes" speciālistu zināšanas un prasmes psihoemocionālā atbalsta sniegšanā ārkārtas situācijās, kas rezultētos ar kvalitatīvāku pakalpojuma sniegšanu sabiedrībai, kas ļautu uzlabot un stiprināt sadarbību gan ar cietušajiem, gan arī ar citām organizācijām. Piemēram, ar citām Starpinstitucionālajā Valsts katastrofu medicīnas plānā iesaistītajām organizācijām, esot tām profesionāls sadarbības partneris ārkārtas situācijās, kopējās apmācībās u.tml. Tāpat projekta papildus ieguvums būs pirmo reizi latviešu valodā iztulkoti 3 intervenču protokoli: EMDR komplekss traumatiskās pieredzes pārstrādei, Tūlītējas stabilizācijas protokols, "ASSYST", R-TEP protokols - "Darbs ar bērniem krīzes un katastrofas gadījumā", G-TEP protokols -"EMDR grupas integratīvais protokols aktuālā traumatiskā stresa pārvārēšanai (EMDR-IGTP-OTS).</t>
  </si>
  <si>
    <t>Projekta “Latvietība 3I - Identitāte, Ieguldījums, Iesaiste (2025-2026)”, mērķis ir nodrošināt ELA pamatdarbības nepārtrauktību Latvijā 2025.-2026.gadā, veicinot pilsoniski zinošas, aktīvas un saliedētas Latvijas sabiedrības veidošanu globalizācijas apstākļos, kas tiks sasniegts, stiprinot ELA komandas un tās bierorganizāciju kapacitāti kvalitatīvai iesaistei rīcībpolitikas plānošanas, likumdošanas un pārvaldības procesos, veicinot sadarbību ar nevalstisko un publisko sektoru Latvijā, uzturot ELA bierorganizāciju un diasporas kopienu informētību un sniedzot atbalsta iespējas diasporas organizāciju līdzdalībai Latvijai būtiskos pilsoniskajos, piederības un sociālekonomiskajos procesos.
Projekta aktivtātes ietver diasporas organizāciju darbības stiprināšanu, nodrošinot ELA institucionālo un cilvēkresursu kapacitāti, atbalstot ELA Latvijas biroja darbību un ELA nozaru referentu darbu, kā arī nodrošinot kvalificēta sabiedrisko attiecību speciālista piesaisti diasporas informētības līmeņa celšanai. Diasporas interešu pārstāvībai paredzēts turpināt sadarbību ar ELA administratoru-pārstāvi Latvijā, kurš nodrošinās diasporas interešu pārstāvību nacionālā un starptautiskā līmenī un aktīvi piedalīsies dažādos valsts, pašvaldību un nevalstiskā sektora konsultatīvajos formātos, padomēs, darba grupās, komitejās, komisijās, diskusijās, u.c. pasākumos, kuros nepieciešams pārstāvēt diasporas intereses dažādos valsts, pašvaldību un nevalstiskā sektora konsultatīvajos formātos, padomēs, darba grupās, komitejās, komisijās, diskusijās, u.c. pasākumos. Projekta ietvaros tiks atbalstīta arī ELA kopsapulču norise 2025. un 2026.gadā, īpašu vērību pievēršot ne ELA biedru organizāciju savstarpējai pieredzes un resursu apmaiņai, bet arī nodrošinot iespēju diskutēt par demokrātijas un pilsoniskās sabiedrības attīstības jautājumiem, jo īpašu gaidāmo Saeimas vēlēšanu kontekstā.
Projekta rezultātā tiks veicināta diasporas interešu pārstāvība, informētība un līdzdalība, celta diasporas organizāciju kapacitāte, sekmēta savstarpējā sadarbība, un sniegts ieguldījums latviešu nacionālās identitātes un saiknes ar Latviju saglabāšanā, tai skaitā, reemigrācijas sekmēšanas nolūkā.</t>
  </si>
  <si>
    <t>Projekta nosaukums:  "Kopā uz jauniešu līderību un labklājību!"
Projekta mērķis ir veicināt jauniešu aktīvu iesaisti un līderības attīstību, palielinot biedrības "Laiks Jauniešiem" kapacitāti, nodrošinot vismaz 15 ilgtspējīgas jaunatnes iniciatīvas trīs Latvijas reģionos. Mēs plānojam attīstīt jauniešu līderības prasmes, piedāvājot 9 mācību sesijas un individuālu atbalstu 60 jauniešiem. Projekta gaitā tiks veicināts sociālais aktīvisms, organizējot vismaz 5 vietējās iniciatīvas un projektus. Papildu tam, plānojam palielināt NVO redzamību, iesaistot vismaz 600 dalībniekus dažādos publiskos pasākumos un rīkojot dažādas sociālo tīklu kampaņas , kas sasniegs vismaz 2000 cilvēku plašākā sabiedrībā.
Projekta mērķa grupa ir jaunieši vecumā no 13 līdz 25 gadiem, kas dzīvo dažādos Latvijas reģionos, īpaši Vidzemes, Zemgales un Rīgas plānošanas reģionos. Šie jaunieši ir ieinteresēti pilsoniskajā līdzdalībā, sabiedriskajās aktivitātēs un līderības prasmju attīstībā. Projekts ir arī vērsts uz vietējo kopienu pārstāvjiem, kas sadarbojas ar jauniešiem un vēlas veicināt jauniešu aktīvu iesaisti un līderību, sniedzot tiem iespējas piedalīties nevalstisko organizāciju darbā un sabiedrības attīstības iniciatīvās.
Galvenās aktivitātes
Jauno līderu mācības: 9 mācību sesijas par līderību un tās attīstību, sociālo atbildību un motivāciju. Mācību sesijas notiks Vidzemē (Valmierā), Zemgalē (Bauskā), Rīgas plānošanas reģionā.
Jaunatnes iniciatīvu īstenošana: Vismaz 15 ilgtspējīgas jauniešu iniciatīvas trīs Latvijas reģionos.
Brīvprātīgo darbs un mentoringa programma: Tiks organizēts "Brīvprātīgo stāstu nakts" pasākums , veicinot brīvprātīgā darba nozīmi. Nodrošināts induviduāls mentora atbalsts jaunajiem un esošajiem nodaļu vadītājiem.
Sagaidāmie projekta rezultāti:  Veicināta jauniešu līdzdalība vietējās kopienās. Izveidotas un nostiprinātas biedrības nodaļas Valmieras, Bauskas un Rīgas reģionos. Stiprināta jauniešu balss un loma Latvijas sabiedrībā. Mediju iesaiste, lai popularizētu NVO mērķus un aktivitātes. Projekts veido ilgtermiņa ietekmi, attīstot jauniešu prasmes un nodrošinot ilgtspējīgu jauniešu aktivitāšu un nodaļu izveidi.</t>
  </si>
  <si>
    <t>Projekta “Mozaīka: Nākotne” mērķis ir samazināt diskriminācijas un neiecietības izpausmes pret LGBT cilvēkiem Latvijā un stiprināt “Mozaīkas” spēju efektīvi aizstāvēt LGBTQ kopienas intereses normatīvo aktu pilnveidē un sadarbībā ar atbildīgajām valsts un pašvaldību institūcijām. Projektā tiks turpinātas jau sekmīgi aizsāktās interešu aizstāvības aktivitātes visu ģimeņu tiesiskajai, sociālajai un ekonomiskajai aizsardzībai un LGBTQ aktuālu veselības nozares jautājumu risināšanai. Interešu aizstāvību stiprinās pētījuma par LGBTQ kopienas situāciju Latvijā izstrāde, iegūstot datos balstītus argumentus LGBTQ problemātikas turpmākai risināšanai. Papildus notiks būtisks darbs pie sabiedrības izpratnes par LGBTQ problemātiku un pieredzi uzlabošanas un iesaistes kopienas atbalstā caur raidieraksta izdošanu par LGBTQ jautājumiem. Projekta rezultātā turpināsies normatīvo aktu uzlabojumi visu ģimeņu aizstāvībai, samazināsies neiecietīgas un diskriminējošas attieksmes izpausmes pret LGBTQ, tiks veicināta jauniešu iesaiste un interese par pilsonisko sabiedrību un aktīvismu, un tādējādi arī stiprināta vispārējā cilvēktiesību un demokrātijas kultūra Latvijā.</t>
  </si>
  <si>
    <t>Lai turpinātu vairot un stiprināt sabiedrības līdzdalību filantropijas - ziedošanas un labdarības attīstībā un savu kopienu dzīvesvides uzlabošanā, svinot Valmieras novada fonda (VNF) 20 gadu jubileju, projekta mērķis ir radīt jaunu ziedošanas un palīdzības platformu - www.valmieraziedo.lv, veidot ciešāku saiti ar aktīvo iedzīvotāju grupām un nevalstiskām organizācijām visās Valmieras novada apvienībās, un celt VNF atpazīstamību caur ceļojošo izstādi un Domu krēsliem, iedvesmojot sabiedrību iesaistīties savu kopienu attīstīšanā.</t>
  </si>
  <si>
    <t>Projekta “Autismam draudzīgs - ceļš uz sabiedrību, kurā cilvēki ar autismu ir pilnībā integrēti, respektēti un viņu vajadzības tiek ņemtas vērā visās dzīves jomās.” mērķis ir veicināt izpratni par autismu sabiedrībā un veidot autismam draudzīgu vidi, nodrošinot nepieciešamo atbalstu cilvēkiem ar autiskā spektra traucējumiem (AST) un viņu ģimenēm.
Projekta ietvaros tiek plānotas sekojošas aktivitātes:
Biedrības LAA pamatdarbības nodrošināšana;
Brīvprātīgo darbinieku darba un aktivitāšu organizēšana;
Aktivitāte "Autismam draudzīgs" – izglītības un veselības iestāžu, citu sabiedrisku vietu izglītošana par autismam draudzīgas vides veidošanu;
Autismam draudzīgas platforma izveide: mājaslapas www.autisms.lv satura un lietošanas rekonstrukcija.
Projekta rezultātā tiks uzlabota sabiedrības izpratne par autismu, nodrošināta pielāgota vide izglītības un sabiedriskajās iestādēs, kā arī izveidota efektīva informācijas platforma cilvēkiem ar autismu un viņu ģimenēm, lai veicinātu sabiedrības iekļaujošas vides izveidi.
Projekta norises vieta: Visa Latvija
Periods: 01.01.2025. – 31.10.2026.</t>
  </si>
  <si>
    <t>Projekts "Jauno zinātnieku kopienas stiprināšana un zinātnes komunikācijas veicināšana Latvijā" ir vērsts uz jaunās zinātnieku paaudzes profesionālo attīstību un zinātnes popularizēšanu sabiedrībā. Šis projekts apvieno virkni stratēģiski nozīmīgu aktivitāšu, kas tiecas uzlabot jauno zinātnieku izaugsmes iespējas un veicināt zinātnes lomu Latvijas sabiedrībā.
Galvenās aktivitātes:
Vasaras skolas 2025. gadā un 2026.gadā – trīs dienu ilgi pasākumi, kas nodrošina dalībniekiem nepieciešamās zināšanas zinātnē un ētikā, stiprinot jauno zinātnieku kopienu. 
Rakstīšanas retrīti – četru dienu intensīva darba un izglītojošu semināru kopums, kurā dalībnieki sagatavo augstvērtīgus zinātniskus materiālus.
Interešu aizstāvība – aktīva dalība zinātnes politikas veidošanā, iesaistoties Saeimas un Ministru kabineta, ministriju organizētās sēdēs, lai iestātos par jauno zinātnieku interesēm rīcībpolitikā un sniegtu jauno zinātnieku pienesumu kvalitatīvākai politikai Latvijā. Projekta laikā tiks sagatavoti vismaz 4 atzinumi gadā un notiks dalība vismaz 11 dažādās, ar rīcībpolitiku saistītās sēdēs LR Saeimas un Ministru Kabineta un ministriju organizētās sēdēs. 
Zinātnes komunikācija – dažādu Latvijas zinātnes procesu un zinātnes sasniegto rezultātu izplatīšana, regulāra ziņu lapu izdošana (vismaz 12 katru gadu)  un dalība publiskajos pasākumos, lai veicinātu sabiedrības izpratni par zinātni.
Administratīvie pasākumi – tehniskā aprīkojuma iegāde un organizatoriskās kapacitātes stiprināšana, lai nodrošinātu efektīvu projekta ieviešanu, veidojot ilgtermiņa rezultātus zinātnes nozarē. 
Sagaidāmie rezultāti: Projekta gaitā tiks izveidota stiprāka un kompetentāka jauno zinātnieku kopiena, kas aktīvi iesaistīsies zinātnes politikas veidošanā, vienlaikus veicinot sabiedrības iesaisti un izpratni par zinātni, izmantojot regulāru komunikāciju un kvalitatīvus publiskos materiālus. Projekts nodrošinās ilgtspējīgu zinātnes attīstību Latvijā, stiprinot jauno zinātnieku pozīcijas un veicinot viņu interešu aizstāvību.
Projekta nozīmīgums: Projekts ir būtisks, jo tas risina vienu no Latvijas zinātnes un izglītības lielākajām problēmām – nepietiekamu jauno zinātnieku ataudzi un zinātnes komunikācijas trūkumu. Projekts palīdzēs radīt stiprāku, labāk sagatavotu jauno zinātnieku paaudzi, kas spēs sekmēt Latvijas zinātnes izaugsmi un palielināt tās konkurētspēju starptautiskā mērogā. Turklāt, nodrošinot efektīvu zinātnes komunikāciju, tiks veicināta sabiedrības uzticība zinātnei un tās nozīmei valsts attīstībā. Šie rezultāti ne tikai stiprinās zinātni, bet arī veicinās ilgtermiņa pozitīvas izmaiņas Latvijas sabiedrībā un ekonomikā.</t>
  </si>
  <si>
    <t xml:space="preserve">Latvijas Lauku foruma projekta “Ilgtspējīgas lauku kopienas” mērķis ir spēcināt lauku kopienu un NVO kapacitāti ilgtspējīgai, krīžnoturīgai un pašpietiekamai vietējo teritoriju attīstībai, kā arī nodrošināt lauku iedzīvotāju un pilsoniskās sabiedrības interešu pārstāvniecību politikas veidošanā un lēmumu pieņemšanā.
Projektā tiks nodrošināts atbalsts lauku kopienām - aktīvajiem lauku iedzīvotājiem, to kopienām, viedajiem ciemiem, lauku NVO, īstenojot aktivitātes to kapacitātes attīstīšanai un stiprināšanai, īpašu uzmanību vēršot uz kopienu ilgtspēju un noturību. Tāpat tiks uzturēta un paplašināta informācijas un sadarbības platforma, kā arī īstenota lauku iedzīvotāju un kopienu interešu pārstāvniecība dažādā līmeņa politiku izstrādē un lēmumu pieņemšanā. </t>
  </si>
  <si>
    <t xml:space="preserve">Projekts “LJP 10.0” ir Latvijas Jaunatnes padomes īstenots projekts, kura laikā no 2025.gada 1.janvāra līdz 2026.gada 31.oktobrim paredzēts celt LJP dalīborganizāciju līdzdalību LJP darbībā, tādējādi nodrošinot kvalitatīvu organizāciju, kas veic darbu ar jaunatni un jauniešu interešu aizstāvību.
Šis projekts veicinās ne tikai LJP dalīborganizāciju (organizāciju, kuras veic darbu ar jaunatni) līdzdalību interešu aizstāvības jautājumos, bet arī stiprinās LJP kapacitāti veikt darībības kas vērstas uz to, lai jauniešu viedokļi būtu sadzirdēti pieņemot lēmumus, kas skar viņus. Tāpat projekta laikā paredzets celt pašu jauniešu iesaisti pilsoniskās sabiedrības procesos. 
Projekta laikā tiks īstenota kvalitatīva organizāciju, kas veic darbu ar jaunatni un jauniešu interešu aizstāvība, tiks nodrošināta iespēja pašiem jauniešiem saņemt atbalstu un attīstīt iniciatīvas, kuras veicina viņu iesaisti interešu aizstāvībā, popularizētas LJP dalīborganizācijas, to darbība, iespēja iesaistīties tajās. 
LJP paredz, ka īstenojot projektu tiks veicināta LJP  mērķu un uzdevumu, kas ir 1) pārstāvēt dalīborganizāciju intereses, nodrošināt jauniešu interešu aizstāvību, 2) veicināt jauniešu iniciatīvas, jauniešu līdzdalību lēmumu pieņemšanā un sabiedriskajā dzīvē, stiprinot demokrātisko vidi Latvijā, sasniegšana.
</t>
  </si>
  <si>
    <t>Projekta "Uzticies. Iesaisties. Darbojies." mērķis ir veicināt jauniešu pilsonisko līdzdalību un atbildību, iesaistot viņus kopienas attīstībā un brīvprātīgajā darbā, lai stiprinātu savstarpēju uzticēšanos un sadarbību, tādējādi palielinot biedrības kapacitāti un ilgtspējību. Projekta tiešā mērķgrupa ir Preiļu novada jaunieši vecumā no 13 līdz 25 gadiem. Galvenās aktivitātes ietver Jauniešu līdzdalības darbnīcas, Brīvprātīgā darba dienas, Jauno biedru iniciatīvas platformu, vasaras nometni "Līdzdalība - 2" un Kopienas festivāla organizēšanu. Projekts sniegs iespējas jauniešiem aktīvi piedalīties sabiedriskajā dzīvē, iegūt svarīgas prasmes un zināšanas, kā arī veicinās viņu integrāciju un pilsonisko līdzdalību, vienlaikus paplašinot biedrības kapacitāti un attīstot brīvprātīgo darbu. Preiļu novads, Latgale, būs projekta īstenošanas vieta, un tā rezultāti sniegs ilgtermiņa ieguldījumu kopienas un jauniešu attīstībā gan vietējā, gan starptautiskā mērogā.</t>
  </si>
  <si>
    <t>Biedrības mērķis projekta gaitā ir attīstīt mentoringu jauniešiem, kas atrodas Cēsu audzināšanas iestādē nepilngadīgajiem. Biedrības organizētais mentora darbs ir līdz šim Latvijā nebijis veids, kā sekmēt bijušo notiesāto iekļaušanos sabiedrībā ar mērķtiecīgu pasākumu sēriju, kas orientēta gan uz notiesātajiem, gan viņu atbalsta personām no sabiedrības. Piesaistītie mentori tiks apmācīti, saņemot nepieciešamās zināšanas par saskarsmes specifiku darbā ar notiesātajiem, atkarīgajiem un cilvēkiem ar psihiskiem traucējumiem, darbu ar bērniem un vecumposmu īpatnībām, konfliktu risināšanas un komunikācijas prasmēm.
 Lai jaunieši pēc atbrīvošanās no ieslodzījuma vietas spētu iekļauties sabiedrībā, viņiem svarīga attiecību atjaunošana ar ģimeni un citiem līdzcilvēkiem. Izdarītais noziegums visbiežāk rada distanci starp jaunieti un sabiedrību – ne tikai tādēļ, ka jaunietis ikdienā ir izolēts no sabiedrības, bet arī tādēļ, ka gan likumpārkāpējs, gan apkārtējie vaino viens otru, un meklē līdzcilvēkos notikušā cēloņus. Projekta laikā mentoru darba mērķis ir atbalstīt un stiprināt jaunieti un mazināt plaisu, kas radusies starp viņu un sabiedrību.</t>
  </si>
  <si>
    <t>Projekta "Aktīvie Latvijas seniori" mērķis ir aktivizēt Latvijas seniorus savas dzīves kvalitātes uzlabošanā.
Projekta mērķa īstenošanas laikā aicināsim seniorus savas dzīves kvalitātes celšanā darboties:
1. interešu aizstāvībā Senioru Saeimā,
2. sadraudzības veidošanā ar Latvijas un ārvalstu senioru kopienām,
3. pilsoniskās sabiedrības aktivitātes sabiedrībā,
4. Senioru skolu sadarbības platformas Latvijā veidošanā,
5. mūžizglītības pasākumos Senioru skolā Rīgā.
6 dzīves gudro senioru stāstu pierakstīšanā.
Projekta mērķa grupa ir Latvijas seniori, kuri vēlas uzlabot savus dzīves apstākļus
Projekta aktivitātes tiks īstenotas Latvijā, Lietuvā, Igaunijā un Zviedrijā.
Projekta Paredzamie rezultāti
1. Senioru Saeimas, Senioru skolas un Senioru skolu Latvijā sadarbības platformas sekmīga darbība
2.Sadraudzība, pieredzes apmaiņa Latvijā, Igaunijā, Lietuvā un Zviedrijā
3. dzīves gudro senioru atmiņu stāstu pieraksti
4. Informācijas sagatavošana, izplatīšana un sabiedrības informēšana par aktīvo senioru līdzdalību pasākumos</t>
  </si>
  <si>
    <t>Projekta mērķis: veicināt visas sabiedrības (īpaši mazaizsargātu grupu - bērnu un jauniešu, kuri dzīvo ārpusģimenes aprūpē), izpratni par mutes dobuma veselības nozīmi un uzlabot viņu zināšanas par mutes un zobu kopšanu, tādējādi uzlabojot vispārējo sabiedrības mutes veselību Latvijā.
Projekta tiešā mērķa grupa: bērni/jaunieši, kuri atrodas ārpus ģimenes aprūpē. Projekta netiešā mērķa grupa – visi Latvijas bērni un jaunieši, audžuģimenes, adoptētāji, aizbildņi (tai skaitā visa sabiedrība kopumā).
Aktivitātes projekta ietvaros:
- Mutes veselības veicināšanas programma bērniem/jauniešiem ārpusģimenes aprūpē;
- Informatīvi izglītojošu materiālu izstrāde un izdale/publicēšana (tai skaitā interešu aizstāvības raksti/publicēšana);
- Starptautiska konference "Mutes veselība Latvijā: riski, izaicinājumi un starptautiskā pieredze";
- Analītiska dokumenta "Sabiedrības mutes veselības politikas pilnveidošanas un rekomendāciju plāns: datu analīze un ārvalstu labās prakses ieteikumi" izstrāde iesniegšanai lēmumpieņēmējiem.
- Stiprināta fonda pamatdarbība un veicināts brīvprātīgais darbs.
Projekta rezultāti: Uzlabota mutes dobuma veselība bērniem un jauniešiem ārpus ģimenes aprūpē, plašāka sabiedrības izpratne un pieeja informācijai par mutes dobuma veselību, izstrādāti priekšlikumi mutes veselības politikas uzlabošanai, veicināts brīvprātīgo darbs.
Projekta īstenošanas laiks: 2025. gada 1. janvāris - 2026. gada 31. oktobris.</t>
  </si>
  <si>
    <t xml:space="preserve">Šobrīd vardarbībā cietušo bērnu rehabilitācijas pakalpojuma ietvarā, pakalpojums tiek sniegts arī bērniem ar uzvedības un atkarību problēmām. Taču pēc Latvijas Bērnu fonda un 6 atbalsta centru pieredzes, kas ikdienā strādā ar šiem bērniem, pakalpojuma regulējums šai klientu specifikai nav atsevišķi regulēts. Tādēļ trūkst vienotā skatījuma par pakalpojuma sniegšanas niansēm šādiem bērniem. Turklāt atbalsta centru darba pieredze rāda, ka šādu bērnu skaits mērķtiecīgi pieaug.
Lai risinātu šo problēmu kā projekta mērķis ir noteikts: Uzlabot vardarbībā cietušo bērnu ar uzvedības problēmām un atkarību veidošanas riskiem rehabilitācijas kvalitāti, veicinot 7 NVO profesionālo kapacitāti un nodrošināt vardarbībā cietušo bērnu ar uzvedības problēmām un atkarību veidošanas riskiem interešu pārstāvību konkrēto NVO pamatdarbības jomā un veicinot sabiedrības, vecāku izpratni par bērnu atkarību problēmām.
Savlaicīgi veikta profilakse, pienācīgi un savlaicīgi sniegti atbalsta pasākumi problēmas novēršanā ir mazāk traumējoši bērnam, daudz vienkāršāk veicami un prasa mazāk līdzekļus nekā ar tām radīto seku novēršana.
Projekta mērķis tiks sasniegts ar kompleksu pasākumu kopumu – NVO vadītāju, NVO specialistu kapacitātes celšanas pasākumiem, 12 specializētām nometnēm vardarbībā cietušiem bērniem ar uzvedības un atkarību problēmām un viņu ģimenēm, izstrādāts vienots atbalsta mehānisms darbā  ar bērniem ar uzvedības traucējumiem un atkarību veidošanas riskiem, atbalsta centrā darbā piesaistīts bērnu klīniskā psihoterapeits u.c.
Projekts norisināsies no 01.01.2025 - 31.10.2026 visos reģionos un aptvers dalībniekus no visas Latvijas.
</t>
  </si>
  <si>
    <t>Projekta mērķis ir sekmēt kopienu iesaisti savu vajadzību apzināšanā un risinājumu īstenošanā, sniedzot tām atbalstu un stiprinot to ilgtspējīgu izaugsmi.
Projekta ietvaros tiks organizētas apkaimes iedzīvotāju sarunas "Politiskā virtuve" partnerības darbības teritorijās, kas aptver visu Jēkabpils novada lauku teritoriju. Darbnīcu laikā vietējie iedzīvotāji apzinās un praktiski risinās aktuālos jautājumus un izaicinājumus savās kopienās.
Projekta laikā organizētas kopienu līderu apmācības, pieredzes braucieni, apzināti un elektroniski fiksēti iesaistīto kopienu resursi, izveidoti video stāsti par kopienu aktivitātēm pagastu pārmaiņu veidošanā.</t>
  </si>
  <si>
    <t>Projekts "Savienota un dzīva Sēlija" tiks īstenots visā Sēlijas vēsturiskajā zemē laika posmā no 2025.gada janvāra līdz 2026.gada oktobrim.
Projekta mērķis: Saliedēt, izglītot un paplašināt reģiona aktīvo pilsonisko sabiedrību, tai kļūstot par Sēlijas vēsturiskās zemes attīstības virzītājspēku. Īstenot Sēlijas Viedā reģiona stratēģijā un biedrības "Kopienu sadarbības tīkls "Sēlijas salas"" stratēģijā ietvertās darbības jaunu mērķa grupu piesaistes, kompetenču paaugstināšanas, informācijas aprites un interešu aizstāvības jomās. 
Projekta laikā tiks īstenotas aktivitātes, kas:
·      Stiprinās Sēlijas pilsoniskās sabiedrības vienotību, veicinās uzticību NVO sektoram, stiprinās piederību Latvijai, veidojot un uzturot dzīvu, daudzveidīgu, plašu un savienotu Sēlijas informatīvo telpu;
·      Uzlabos pilsoniskās līdzdalības kompetences un ļaus praktiski pielietot pilsoniskās līdzdalības rīkus, veicot aktuālo tiesību aktu monitoringu TAP; nodrošinās Sēlijas iedzīvotāju interešu pārstāvību, veidojot un iesniedzot atzinumus un viedokļus TAP, kā arī piedaloties ES fondu apakškomitejās gadījumos, kad dienas kārtībās ir iekļauti Sēlijas pilsoniskajai sabiedrībai svarīgi jautājumi;
·      Būtiski paplašinās un atvieglos cilvēkresursu un kompetenču pieejamību Sēlijas NVO un kopienās, veidojot darītāju katalogu “Lietaskoks”;
·      Būtiski paplašinās sadarbību loku un vairos Sēlijas NVO un kopienu veiktspēju, piesaistot sēļu diasporas pārstāvjus Latvijā un ārvalstīs;
·      Nodrošinās Sēlijas kopienu tīklošanos, veicinās sabiedrības vienotību; vairos kopienu kompetences, īstenojot ikgadējos klātienes apmācību ciklus - “Ziemas nometnes”;
·      Nodrošinās horizontālo sadarbību un vairos atbildību par savu zemi, iesaistot tīkla kopienas Sēlijas kā vienota galamērķa mārketinga pasākumā -  ikgadējās “Mājas kafejnīcu dienās”’; vairos Sēlijas atpazīstamību un prestižu;
·      Attīstīs reģiona ekonomisko dzīvotspēju un veicinās iedzīvotāju sadarbību kopienu iekšienē, organizējot un īstenojot ikgadējus Kopienu tūrisma koncepta uzturēšanas un attīstības pasākumus;
·      Vairos NVO un kopienu kompetences, īstenojot ikgadēju apmācību semināru ciklu on-line un ikgadējas klātienes projektu koprakstīšanas darbnīcas;
·      Nodrošinās biedrības "Kopienu sadarbības tīkls "Sēlijas salas"" darbības stabilitāti un ilgtspēju, piesaistot organizācijai jaunus specialistus.</t>
  </si>
  <si>
    <t>Projekta “Alūksnes NVO atbalsta centrs – saliedētas un atbalstošas kopienas veicinātājs" mērķis ir ilgtermiņā nodrošināt kvalitatīvu Alūksnes nevalstisko organizāciju atbalsta centra (NVO centrs) darbību, kas darbojas kā kopienu līderis, veicinot pilsonisko un sociālo līdzatbildību un stiprinot NVO savstarpējās sadarbības un līdzdarbības aktivitātes Alūksnes un Smiltenes novadu teritorijās, kā arī nodrošinot regulāru Alūksnes novada Sabiedrības centra pieejamību un regulāru darbību reģiona NVO attīstības stiprināšanai.
Biedrība “Alūksnes nevalstisko organizāciju atbalsta centrs” ir vienīgā organizācija Alūksnes un Smiltenes novados, kas  jau 25 gadus ilgtermiņā un regulāri strādā pie atbalsta sniegšanas NVO, lai tās varētu efektīvi īstenot savas idejas un mērķus vietējās teritorijās. NVO centrs mērķtiecīgi sadarbojas ar NVO, reliģiskām organizācijām, neformālajām iedzīvotāju grupām, pašvaldību iestādēm, jauniešiem un uzņēmējiem. NVO centrs 11 gadus nodrošina Alūksnes novada Sabiedrības centra (ANSC) darbību – ikdienā telpu pieejamību 50 NVO darbībām, sniedzot konsultācijas, organizējot izglītojoši daudzpusīgas un radošas aktivitātes, vidēji mēnesī ANSC vairāk kā 250 apmeklējumi. Projekts “Alūksnes NVO atbalsta centrs – saliedētas un atbalstošas kopienas veicinātājs" nostiprinās un veicinās iedzīvotāju izpratni par kopienu veidošanos, par līdzdalību, aktivitāšu dalībnieki tiks iedrošināti attīstīt kopienu sadarbības iniciatīvas, lai paaugstinātu NVO un iedzīvotāju savstarpējo sadarbību. Projekta aktivitātes tiks īstenotas laika periodā no 01.01.2025.- 31.10.2026. Plānotās aktivitātes – NVO centra un ANSC darbības nodrošināšanas un attīstības aktivitātes (konsultācijas, informācija, Ukrainas civiliedzīvotāju sociālās palīdzības un integrēšanas pasākumi, telpu nodrošināšana NVO aktivitātēm); 4 semināru mācību cikls; konference; 4 Iedzīvotāju forumi; Kopienu Festivāls; Līderu vasaras akadēmija; 4 pieredzes izziņas braucieni; 4 pasākumi “Skola kā kopiena”; 11 kopienu radošās iniciatīvas; 16 “BrīvBode Alūksne"; 4 “Zaļās Talkas”; 5 Kopienu pārgājieni.</t>
  </si>
  <si>
    <t>Projekta mērķis ir stiprināt nodibinājuma “Latvijas Bērnu atbalsta fonda” cilvēkresursu kapacitāti, piesaistot jaunus speciālistus un brīvprātīgos jauniešus, lai nodrošinātu ilgtspējīgu un regulāru līdzdalību valsts pārvaldes politikas veidošanas un lēmumu pieņemšanas procesā, sekmētu sabiedrības aktivitāti, sociālo atbildību un sadarbību, kā arī iesaistīt bērnu ar invaliditāti likumiskos pārstāvjus un audžu ģimenes pilsoniskajās aktivitātēs, izglītojot par pilsoniskās līdzdalības veidiem, uzlabojot savstarpējo sadarbību un uzticēšanos, kā arī praktiski izmēģinot interešu pārstāvniecību valsts un pašvaldību institūcijās.</t>
  </si>
  <si>
    <t>LATVIJAS CILVĒKTIESĪBU CENTR"</t>
  </si>
  <si>
    <t>Latvijas Bērnu atbalsta fonds (LBAF)</t>
  </si>
  <si>
    <t>Zemgales NVO Centrs</t>
  </si>
  <si>
    <t>Biedrība "Ar pasaules pieredzi Latvijā"</t>
  </si>
  <si>
    <t>Kurzemes NVO centrs</t>
  </si>
  <si>
    <t>Biedrība "Patvērums Drošā māja"</t>
  </si>
  <si>
    <t>Latvijas Pilsoniskā alianse</t>
  </si>
  <si>
    <t>Latvijas Samariešu apvienība</t>
  </si>
  <si>
    <t>Latvijas Nacionālā simfoniskā orķestra fonds</t>
  </si>
  <si>
    <t>Latvijas Dabas fonds</t>
  </si>
  <si>
    <t>Biedrība "Ūdenszīmes"</t>
  </si>
  <si>
    <t>Fonds "Iespēju tilts"</t>
  </si>
  <si>
    <t>Biedrība "OGLE"</t>
  </si>
  <si>
    <t>Biedrība "Laiks Jauniešiem"</t>
  </si>
  <si>
    <t>LGBT un viņu draugu apvienība "Mozaīka"</t>
  </si>
  <si>
    <t>Latvijas Jauno zinātnieku apvienība</t>
  </si>
  <si>
    <t>Biedrība "Jaunie Spārni"</t>
  </si>
  <si>
    <t>Biedrība "Bona fide Latvia"</t>
  </si>
  <si>
    <t>LATVIJAS SENIORU KOPIENU APVIENĪBA</t>
  </si>
  <si>
    <t>BĒRNU SLIMNĪCAS FONDS</t>
  </si>
  <si>
    <t>Lauku partnerība Sēlija</t>
  </si>
  <si>
    <t>Biedrība "LATVIJAS BĒRNIEM ar KUSTĪBU TRAUCĒJUMIEM"</t>
  </si>
  <si>
    <t>Kopienu sadarbības tīkls "Sēlijas salas"</t>
  </si>
  <si>
    <t>Alūksnes nevalstisko organizāciju atbalsta centrs</t>
  </si>
  <si>
    <t>Projekta iesniedzēja
juridiskā adrese</t>
  </si>
  <si>
    <t>Alberta iela 13, Rīga</t>
  </si>
  <si>
    <t>Brīvības gatve 401B, Rīga</t>
  </si>
  <si>
    <t>Lielā iela 15 - 20, Jelgava</t>
  </si>
  <si>
    <t>Matīsa iela 49A - 11, Rīga</t>
  </si>
  <si>
    <t>Veru iela 6, Rīga</t>
  </si>
  <si>
    <t>Mežmalas iela 9, Rīga</t>
  </si>
  <si>
    <t>Skolas iela 3, Rīga</t>
  </si>
  <si>
    <t>Miera iela 58 - 7, Rīga</t>
  </si>
  <si>
    <t>Vienības iela 13, Daugavpils</t>
  </si>
  <si>
    <t>Brīvības iela 45, Jēkabpils, Jēkabpils nov.</t>
  </si>
  <si>
    <t>Liepājas iela 37, Kuldīga, Kuldīgas nov.</t>
  </si>
  <si>
    <t>Mārupes iela 4, Rīga</t>
  </si>
  <si>
    <t>Cieceres iela 3A, Rīga</t>
  </si>
  <si>
    <t>Dzirnavu iela 34A - 8, Rīga</t>
  </si>
  <si>
    <t>Lāčplēša iela 75, Rīga</t>
  </si>
  <si>
    <t>Mazcenu aleja 33/3, Jaunmārupe, Mārupes pag., Mārupes nov.</t>
  </si>
  <si>
    <t>Jeruzalemes iela 2/4 - 25, Rīga</t>
  </si>
  <si>
    <t>Parādes iela 1, Daugavpils</t>
  </si>
  <si>
    <t>Pasta iela 37, Jelgava</t>
  </si>
  <si>
    <t>Katoļu iela 22, Rīga</t>
  </si>
  <si>
    <t>Amatu iela 6, Rīga</t>
  </si>
  <si>
    <t>Audēju iela 14 - 1, Rīga</t>
  </si>
  <si>
    <t>Blaumaņa iela 32 - 8, Rīga</t>
  </si>
  <si>
    <t>Mežmalas, Rubenes pag., Jēkabpils nov.</t>
  </si>
  <si>
    <t>Elizabetes iela 57 - 15, Rīga</t>
  </si>
  <si>
    <t>Kūrmājas prospekts 11, Liepāja</t>
  </si>
  <si>
    <t>Albretes, Neretas pag., Aizkraukles nov.</t>
  </si>
  <si>
    <t>Tērbatas iela 69, Rīga</t>
  </si>
  <si>
    <t>Lāčplēša iela 29 - 5, Rīga</t>
  </si>
  <si>
    <t>Lauktehnika 14 - 13, Rītausmas, Īslīces pag., Bauskas nov.</t>
  </si>
  <si>
    <t>Stabu iela 19 - 2, Rīga</t>
  </si>
  <si>
    <t>Rīgas iela 27, Valmiera, Valmieras nov.</t>
  </si>
  <si>
    <t>Strēlnieku iela 9 - 14, Rīga</t>
  </si>
  <si>
    <t>Akadēmijas laukums 1, Rīga</t>
  </si>
  <si>
    <t>Aleksandra Čaka iela 83A, Rīga</t>
  </si>
  <si>
    <t>Pulkveža Brieža iela 93B - 18, Sigulda, Siguldas nov.</t>
  </si>
  <si>
    <t>Klostera iela 4, Rīga</t>
  </si>
  <si>
    <t>Vienības gatve 45, Rīga</t>
  </si>
  <si>
    <t>Brīvības gatve 310 - 75, Rīga</t>
  </si>
  <si>
    <t>Varžu iela 5 - 3, Rīga</t>
  </si>
  <si>
    <t>Klāvdruvas, Rubenes pag., Jēkabpils nov.</t>
  </si>
  <si>
    <t>Dārza iela 11, Alūksne,
Alūksnes nov.</t>
  </si>
  <si>
    <t>Aldaunes iela 13, Brodi,
Ābeļu pag., Jēkabpils nov.</t>
  </si>
  <si>
    <t>Liepu iela 4 - 2, Kastīre,
Rušonas pag., Preiļu nov.</t>
  </si>
  <si>
    <t>Strauti, Kolka, Kolkas pag.,
Talsu nov.</t>
  </si>
  <si>
    <t>Garā iela 10, Valmiera,
Valmieras nov.</t>
  </si>
  <si>
    <t>Torņa iela 11, Rīga</t>
  </si>
  <si>
    <t>Krišjāņa Valdemāra iela 147
k-2 - 47, Rīga</t>
  </si>
  <si>
    <t>Projekta īstenošanas periods</t>
  </si>
  <si>
    <t>Projekta īstenošanas vieta</t>
  </si>
  <si>
    <r>
      <rPr>
        <b/>
        <sz val="14"/>
        <color theme="3" tint="-0.24994659260841701"/>
        <rFont val="Georgia"/>
        <family val="1"/>
        <scheme val="minor"/>
      </rPr>
      <t xml:space="preserve">Noslēgtie makroprojektu īstenošanas līgumi
</t>
    </r>
    <r>
      <rPr>
        <sz val="14"/>
        <color theme="3" tint="-0.24994659260841701"/>
        <rFont val="Georgia"/>
        <family val="1"/>
        <scheme val="minor"/>
      </rPr>
      <t>Latvijas valsts budžeta finansētajā programmā “NVO fonds”</t>
    </r>
  </si>
  <si>
    <t>01.01.2025. - 31.10.2026.</t>
  </si>
  <si>
    <t>01.01.2025. - 31.10.2025.</t>
  </si>
  <si>
    <t>01.01.2025. - 30.09.2026.</t>
  </si>
  <si>
    <t>01.01.2025. - 31.08.2026.</t>
  </si>
  <si>
    <t>02.01.2025. - 30.10.2026.</t>
  </si>
  <si>
    <t>01.01.2025. - 31.07.2026.</t>
  </si>
  <si>
    <t xml:space="preserve">01.01.2025. - 31.08.2026. </t>
  </si>
  <si>
    <t xml:space="preserve">03.02.2025. - 30.09.2026. </t>
  </si>
  <si>
    <t>06.01.2025. - 31.10.2025.</t>
  </si>
  <si>
    <t>Latvijas valsts budžeta finansētās programmas “NVO fonds”
apstiprināto makroprojektu vizītkartes</t>
  </si>
  <si>
    <t>Rīga</t>
  </si>
  <si>
    <t>Rīga, Jelgava, Cēsis, Tukums, Rēzekne</t>
  </si>
  <si>
    <t>Jelgava</t>
  </si>
  <si>
    <t>Rīga, Liepāja, Rēzekne</t>
  </si>
  <si>
    <t>Rīga, Liepāja, Rēzekne, Valmiera, Jelgava</t>
  </si>
  <si>
    <t>Rīga, visa Latvija</t>
  </si>
  <si>
    <t>Cēsis, Rīga</t>
  </si>
  <si>
    <t>Visa Latvija</t>
  </si>
  <si>
    <t>Jēkabpils, Kuldīga, Gulbene</t>
  </si>
  <si>
    <t>Kuldīga, Kurzeme</t>
  </si>
  <si>
    <t>Rīga, Cēsis, Smiltene, Madona</t>
  </si>
  <si>
    <t>Mārupes novads,
Olaines novads,
Ķekavas novads,
Jēkabpils novads,
Augšdaugavas novads</t>
  </si>
  <si>
    <t>Rīga, Rūjiena, Lauciena, Ozolnieki, Lubāna</t>
  </si>
  <si>
    <t>Augšdaugavas novads,
Daugavpils valstspilsēta,
Rēzeknes novads un valstspilsēta,
Balvu novads,
Krāslavas novads,
Līvānu novads,
Ludzas novads,
Preiļu novads</t>
  </si>
  <si>
    <t>Jelgavas novads</t>
  </si>
  <si>
    <t>Rīga, Liepāja, Rēzekne, Cēsis, Jelgava</t>
  </si>
  <si>
    <t>Rīga, Ventspils, Valmiera,
Daugavpils vai Rēzekne</t>
  </si>
  <si>
    <t>Kaldabruņa, Rubenes pagasts
Sēlijas vēsturiskās zemes teritorija - Jēkabpils, Aizkraukles, Augšdaugavas un Krāslavas novadi</t>
  </si>
  <si>
    <t>Rīga, Liepāja, Daugavpils, Valmiera, Jelgava</t>
  </si>
  <si>
    <t>Liepāja</t>
  </si>
  <si>
    <t>Valmieras pilsēta un novads,
Vaidavas pagasts,
Kocēnu pagasts</t>
  </si>
  <si>
    <t>Bauskas novads,
Jelgavas novads,
Rīga,
Valmieras novads</t>
  </si>
  <si>
    <t>Valmieras novads</t>
  </si>
  <si>
    <t>Rīga, Liepāja, Rēzeknes novads, Sigulda, Bauska</t>
  </si>
  <si>
    <t>Preiļi un Preiļu novads</t>
  </si>
  <si>
    <t>Rīga, Ikšķile,
Kuldīga, Liepāja, Ventspils, Talsi,
Rēzekne, Krāslava,
Valmiera, Alūksne, Cēsis, Sigulda, Saulkrasti,
Dobele, Jelgava</t>
  </si>
  <si>
    <t>Rīga, Jūrmala, Sigulda
Liepāja, Ventspils, Tukums, Talsi, Kuldīga
Daugavpils, Rēzekne
Smiltene, Cēsis, Gulbene, Valmiera
Bauska, Jēkabpils</t>
  </si>
  <si>
    <t>Rīga, Ventspils, Balvu novads, Valmiera, Dobele, Siguldas novads, Tukuma novads</t>
  </si>
  <si>
    <t>Jēkabpils</t>
  </si>
  <si>
    <t>Sēlijas vēsturiskās zemes teritorijā -
 Aizkraukles un Jēkabpils novads,
Augšdaugavas un Krāslavas novads</t>
  </si>
  <si>
    <t>Alūksnes novads,
Smiltenes novads</t>
  </si>
  <si>
    <t>Biedrības "Latvijas Bērniem ar kustību traucējumiem" projekts "Par pilsonisku iekļaujošu sabiedrību bērniem un jauniešiem ar invaliditāti - kustību traucējumiem" paredz stiprināt iekļaujošas pilsoniskās sabiedrības ilgtspējīgu attīstību Latvijā bērniem ar invaliditāti - kustību traucējumiem, līdz 2026. gada oktobrim stiprinot biedrības "Latvijas bērniem ar kustību traucējumiem" darbību, lai tā varētu nodrošināt aktīvu bērnu ar kustību traucējumu ģimeņu pārstāvību Rīgas un Latvijas līmeņa institūcijās un nodrošināt pilsoniskās sabiedrības aktivitātes ar vismaz 150 ģimeņu iesaisti.
Projekta mērķa grupa ir Latvijā dzīvojošās bērnu un jaunieši ar invaliditāti - kustību traucējumiem - ģimenes, biedrība, tās speciālisti, biedri un brīvprātīgie.
Projekts tiek īstenots Rīgā, Varžu ielā 3. Projekta aktivitātes paredz apmācīt biedrības speciālistus, pilnveidot un attīstīt biedrības komunikāciju pilnveidotā mājas lapā un sociālajos tīklos, nodrošinot mērķa grupas un sabiedrības informēšanu un projektā izveidoto materiālu izplatību. Projektā plānota aktīva biedrības iesaiste mērķa grupas interešu aizstāvībā gan regulāri piedaloties dažāda līmeņa komitejās un padomēs, gan balstoties uz mērķa grupas vajadzībām un aktuālām problēmām ierosināt un kopā ar citām jomas NVO cīnīties par to risināšanu, piemēram, lai nodrošinātu cilvēkiem ar invaliditāti iespējas piedalīties interešu izglītībā vai darba praksēs. Plānots arī pieredzes apmaiņas brauciens uz Poliju, līdzdalība pasākumos un to organizēšana ar aktīvu bērnu un brīvprātīgo iesaisti.
Projekta rezultātā uzlabosies biedrības kapacitāte (jauna mājas lapa un aprīkojums, apmācīti 3 speciālisti un pārņemta labā prakse), būs nodrošināta un stiprināta bērnu un jauniešu ar kustību traucējumiem un to ģimeņu pārstāvniecība gan Rīgas, gan Latvijas līmenī, sagatavojot un virzot vismaz 4 aktuālas iniciatīvas, un nodrošināte virkne pilsoniskās sabiedrības labās prakses līmenim atbilstošu pasākumu ar dažādu sabiedrības grupu iesaisti, t.sk. pasākumi, kas veicinās latviskās kultūras un vērtību apgūšanu un izplatīšanu. Plānota tieša vismaz 150 bērnu ar kustību traucējumiem ģimeņu iesaiste, kā arī vismaz 8 jaunu biedru un 10 jaunu brīvprātīgo iesaiste.</t>
  </si>
  <si>
    <t>Projekta īstenotājs</t>
  </si>
  <si>
    <t>2025.LV/NVOF/MAC/118</t>
  </si>
  <si>
    <t>2025.LV/NVOF/MAC/014</t>
  </si>
  <si>
    <t>2025.LV/NVOF/MAC/048</t>
  </si>
  <si>
    <t>2025.LV/NVOF/MAC/083</t>
  </si>
  <si>
    <t>Juridiskā palīdzība ceļu satiksmes negadījumos cietušajiem gājējiem un velosipēdu un e-skrejriteņu braucējiem, kas cietuši bīstamas infrastruktūras dēļ</t>
  </si>
  <si>
    <t>Latvijas SOS Bērnu ciematu asociācijas kapacitātes stiprināšana - 2025</t>
  </si>
  <si>
    <t>Biedrības darbības un latgaliskās kultūrvides stiprināšana</t>
  </si>
  <si>
    <t>Atbalsts biedrības "Latvijas Jaunā teātra institūts" darbības stiprināšanai līdzdalīgu mākslas notikumu un komunikācijas veidošanā</t>
  </si>
  <si>
    <t>Apvienība "Pilsēta cilvēkiem"</t>
  </si>
  <si>
    <t>Latvijas SOS - bērnu ciematu asociācija</t>
  </si>
  <si>
    <t>Biedrība "LgSC"</t>
  </si>
  <si>
    <t>Biedrība "LATVIJAS JAUNĀ TEĀTRA INSTITŪTS"</t>
  </si>
  <si>
    <t>Projekta mērķis ir, nodrošinot juridisku atbalstu un palīdzību gājējiem un velosipēdu un e-skrejriteņu braucējiem, kuri bīstamas infrastruktūras dēļ cietuši ceļu satiksmes negadījumos, panākt ceļu pārvaldītāju atbildību par bīstamu infrastruktūru.
Mērķa grupas ir: mazāk aizsargātākie satiksmes dalībnieki (gājēji un velosipēdu un e-skrejriteņu braucēji), lēmumpieņēmēji gan valsts, gan pašvaldības līmenī, kā arī plašāka sabiedrība vispārējai drošas infrastruktūras izpratnes paaugstināšanai un atbalstam.
Galvenās aktivitātes:
- sabiedrības izglītošana par drošas infrastruktūras nozīmi un ceļu satiksmes negadījumu, kuros cieš gājēji un velosipēdu un e-skrejriteņu braucēji, cēloņiem. Biedrības sociālo mediju kontos publicēsim piemērus ar bīstamajām vietām, iespējamajiem risinājumiem infrastruktūras uzlabošanai, kā arī rīkosim kādu publisku pasākumu, piemēram, zibakciju, piketu, informatīvo telti;
- juridiskā palīdzība ceļu satiksmes negadījumos cietušajiem mazāk aizsargātajiem satiksmes dalībniekiem. Tiks izsludināta pieteikšanās, lai ceļu satiksmes negadījumos cietušie gājēji un velosipēdu un e-skrejriteņu braucēji varētu vērsties pēc juridiskās palīdzības pie Apvienības "Pilsēta cilvēkiem". Jurists nodrošinās: konsultācijas cietušajiem; pirmtiesas lietu risināšanu; lietu sagatavošanu tiesvedībai un cietušo pārstāvību tiesvedībās. Bez tam jurists konsultēs biedrību par iespējām izstrādāt juridiskos prasību pieteikumus tiesvedībai pret ceļu pārvaldītājiem par bīstamas infrastruktūras izraisītiem negadījumiem;
- juridiskais atbalsts biedrības interešu aizstāvības darbā ar lēmumpieņēmējiem valsts un Rīgas valstpilsētas pašvaldības līmenī. Tiks analizēta Rīgas valstpilsētas pašvaldības un valsts budžeta atbilstība iepriekš pieņemto plānošanas dokumentu prioritātēm un sagatavotas prasības tās ievērot, kā arī iesniegti priekšlikumi vairāku normatīvo aktu uzlabošanai, lai tiktu nodrošinātas mazaizsargāto satiksmes dalībnieku tiesības un iespējas droši pārvietoties.
Projekta rezultātā vismaz 20 publikācijas sociālo mediju kontos būs redzējuši apmēram 15 000 to lietotāji, vismaz 30 ceļu satiksmes negadījumos cietušajiem gājējiem vai velosipēdu vai e-skrejriteņu braucējiem sniegtas juridiskās konsultācijas un uzsāktas vismaz 10 tiesvedības, kā arī, iespējams, uzsākta tiesvedība pret ceļu pārvaldītājiem, kā arī sagatavoti 2 atzinumi par valsts un/vai Rīgas valstpilsētas pašvaldības budžetu atbilstību to plānošanas dokumentiem.
Tā visa rezultātā tiks sekmēta drošāka infrastruktūra, kā arī nostiprināta pilsoniskās sabiedrības ietekme uz valsts un pašvaldību pieņemtajiem lēmumiem un to īstenošanas pārraudzība.</t>
  </si>
  <si>
    <t>Latvijas SOS Bērnu ciematu asociācija projektā "Latvijas SOS BCA kapacitātes stiprināšana - 2025" īstenos vairākus pasākumus darbinieku apmācībai un kvalifikācijas celšanai. Sociālie darbinieki varēs piedalīties trīs dienu vasaras skolas norisē, struktūrvienību un programmu vadītāji - piedalīties supervīzijās. Bērnu aprūpē iesaistītie darbinieki turpinās apgūt zināšanas par traumas pedagoģijas izmantošanu ikdienas darbā, bet programmas "Kalniem pāri" jeb atbalsts bērnam, tuvinieku zaudējot, speciālisti iegūs jaunas zināšanas par krīzes intervenci. Vēl programmas "Kalniem pāri" īstenošanas procesu un metodoloģiju apgūs vairāki psihologi un atbalsta speciālisti no dažādiem Latvijas reģioniem, līdz ar to paplašinot programmas pieejamību šajos reģionos nākotnē. Skolu pedagogiem piedāvāsim tiešsaistes semināru par atbalsta sniegšanu bērnam, kurš zaudējis tuvinieku. Šis vebinārs vēlāk pārtaps videoierakstā un tiks publicēts asociācijas mājaslapā, lai arī turpmāk gan pedagogiem, gan plašākai sabiedrībai būtu pieejami padomi un rīcības stratēģijas par to, kā vislabāk sniegt atbalstu sērojošam bērnam. Visas šīs aktivitātes būs nozīmīgas asociācijas cilvēkresursu izaugsmei un cels asociācijas kapacitāti.</t>
  </si>
  <si>
    <t>Projekta mērķis ir stiprināt latgaliešu kultūras kustības “Volūda” (biedrības “LgSC”) darbību (biedru un brīvprātīgo iesaisti, veiktspēju, resursus) un biedrības darbu latgaliskās kultūrvides stiprināšanā, tās interešu pārstāvībā, sabiedrības izglītošanā un izpratnē par latgaliskajiem jautājumiem, kā arī sadarbībā ar citām organizācijām, institūcijām un interesentiem. 
Projekta mērķa grupas: biedrības biedri, latgaliskajā kultūrvidē ieinteresētie jaunieši, Latgales reģiona un citu reģionu iedzīvotāji, latgaliskās kultūrvides interesenti (latgaliešu valodas lietotāji un netiešās mērķa grupas dalībnieki), uzņēmēji, organizācijas, iestādes, lēmumpieņēmēji.
Galvenās aktivitātes: latgaliešu rakstu valodas zināšanu bāzes sabiedrībā attīstīšana, latgaliešu valodas redzamības sabiedrībā veicināšana, darba grupu, diskusiju un semināri par latgaliešu kultūrvidē aktuāliem jautājumiem rosināšana, iesaiste lēmumpieņemšanas procesu veidošanā, kā arī biedrības darbības stiprināšana.
Galvenie rezultāti: stiprināta biedrības darbība, ļaujot turpināt aktīvi darboties biedrības pārstāvētās interešu sfēras – latgaliskās kultūrvides – attīstīšanā, pārstāvībā un izaugsmē, veicināta Latvijas sabiedrības un jo īpaši jauniešu izpratne par latgalisko kultūrvidi.</t>
  </si>
  <si>
    <t>Projekta mērķis ir stiprināt organizācijas kapacitāti darbā ar kopienām, veicinot dialogu starp kopienām un kultūras satura veidotājiem un vairojot kopienu interešu un vajadzību redzamību sabiedriskajā telpā.
Kultūras demokratizācija ļauj attīstīt jaunas, oriģinālas kultūras izpausmes, kas paredz arī kultūras nevalstisko organizāciju pastāvīgu nepieciešamību izglītoties un apgūt mūsdienīgas metodes darbā ar plašāku sabiedrību, lai nodrošinātu sadarbību ar jaunajām mērķgrupām un kultūras organizāciju ilgtspēju. Projekts ir vērsts uz abpusēju mācīšanās un pieredzes apmaiņas procesu starp kopienām un kultūras satura veidotājiem, kā arī kopienu rīcībspējas aktivizēšanu, sekmējot iedzīvotāju vēlmi piedalīties kultūras un sabiedriskajos procesos. LJTI ir pārliecināts, ka marginalizēto un mazaizsargāto kopienu dalība kultūras procesos ne vien atbilst ikviena sabiedrības locekļa pamattiesībām, bet ir arī priekšnoteikums daudzveidīga, bagātīga un mākslas satura veidošanai.
Projekta laikā LJTI īstenos komunikācijas kampaņu, lai veicinātu plašākas sabiedrības izpratni par skatuves mākslas aktīvo lomu demokrātiskas un līdzdalīgas sabiedrības stiprināšanā.</t>
  </si>
  <si>
    <t>Ropažu iela 14 k-1 – 105, Rīga, LV-1039</t>
  </si>
  <si>
    <t>01.04.2025. - 31.10.2026.</t>
  </si>
  <si>
    <t>Zemitāna laukums 5, Rīga</t>
  </si>
  <si>
    <t>Rīga; visa Latvija</t>
  </si>
  <si>
    <t>Latgalīšu sāta, Miglinīki, Nautrēnu pag., Rēzeknes nov.</t>
  </si>
  <si>
    <t xml:space="preserve">	
Rēzekne, Daugavpils un visi reģiona novadi, Rīga, Varakļāni</t>
  </si>
  <si>
    <t>Miera iela 39 - 2, Rīga</t>
  </si>
  <si>
    <t>Rīga, Kuldīga, Ludza, Daugavpils, Jūrmala, Ādaži, Ropaži, Rundāle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</si>
</sst>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_€"/>
    <numFmt numFmtId="167" formatCode="#,##0.00\ &quot;€&quot;"/>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0"/>
      <color theme="1"/>
      <name val="Georgia"/>
      <family val="1"/>
      <scheme val="minor"/>
    </font>
    <font>
      <b/>
      <sz val="11"/>
      <color theme="2"/>
      <name val="Georgia"/>
      <family val="1"/>
      <charset val="186"/>
      <scheme val="minor"/>
    </font>
    <font>
      <sz val="11"/>
      <color theme="1"/>
      <name val="Georgia"/>
      <family val="1"/>
      <scheme val="minor"/>
    </font>
    <font>
      <sz val="11"/>
      <name val="Georgia"/>
      <family val="2"/>
      <charset val="186"/>
      <scheme val="minor"/>
    </font>
    <font>
      <sz val="8"/>
      <color theme="3" tint="-0.2499465926084170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4" tint="-0.499984740745262"/>
        <bgColor indexed="64"/>
      </patternFill>
    </fill>
  </fills>
  <borders count="1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indexed="64"/>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thin">
        <color indexed="64"/>
      </top>
      <bottom style="thin">
        <color indexed="64"/>
      </bottom>
      <diagonal/>
    </border>
    <border>
      <left/>
      <right/>
      <top style="thin">
        <color indexed="64"/>
      </top>
      <bottom/>
      <diagonal/>
    </border>
    <border>
      <left/>
      <right/>
      <top style="thin">
        <color theme="1" tint="0.34998626667073579"/>
      </top>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52">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0" fillId="0" borderId="0" xfId="0" applyAlignment="1">
      <alignment horizontal="left"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1" fontId="15" fillId="0" borderId="4" xfId="0" applyNumberFormat="1" applyFont="1" applyBorder="1" applyAlignment="1">
      <alignment horizontal="center" vertical="center" wrapText="1"/>
    </xf>
    <xf numFmtId="0" fontId="7" fillId="0" borderId="0" xfId="0" applyFont="1">
      <alignment horizontal="left" vertical="center" wrapText="1" indent="1"/>
    </xf>
    <xf numFmtId="0" fontId="16" fillId="4" borderId="6" xfId="0" applyFont="1" applyFill="1" applyBorder="1" applyAlignment="1">
      <alignment horizontal="center" vertical="center" wrapText="1"/>
    </xf>
    <xf numFmtId="0" fontId="16" fillId="4" borderId="5" xfId="0" applyFont="1" applyFill="1" applyBorder="1" applyAlignment="1">
      <alignment horizontal="center" vertical="center" wrapText="1"/>
    </xf>
    <xf numFmtId="165" fontId="0" fillId="0" borderId="0" xfId="11" applyFont="1" applyBorder="1">
      <alignment horizontal="left" vertical="center" wrapText="1" indent="1"/>
    </xf>
    <xf numFmtId="0" fontId="0" fillId="0" borderId="7" xfId="0" applyBorder="1" applyAlignment="1">
      <alignment horizontal="left" vertical="center" wrapText="1"/>
    </xf>
    <xf numFmtId="0" fontId="0" fillId="0" borderId="7" xfId="0" applyBorder="1" applyAlignment="1">
      <alignment horizontal="center" vertical="center" wrapText="1"/>
    </xf>
    <xf numFmtId="166" fontId="0" fillId="0" borderId="7" xfId="0" applyNumberFormat="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165" fontId="7" fillId="0" borderId="0" xfId="11" applyBorder="1">
      <alignment horizontal="left" vertical="center" wrapText="1" indent="1"/>
    </xf>
    <xf numFmtId="0" fontId="17" fillId="0" borderId="7" xfId="0" applyFont="1" applyBorder="1" applyAlignment="1">
      <alignment horizontal="center" vertical="center" wrapText="1"/>
    </xf>
    <xf numFmtId="0" fontId="5" fillId="0" borderId="8" xfId="0" applyFont="1" applyBorder="1" applyAlignment="1">
      <alignment horizontal="left" vertical="center" wrapText="1"/>
    </xf>
    <xf numFmtId="0" fontId="17" fillId="0" borderId="9" xfId="0" applyFont="1" applyBorder="1" applyAlignment="1">
      <alignment horizontal="center" vertical="center" wrapText="1"/>
    </xf>
    <xf numFmtId="0" fontId="0" fillId="0" borderId="4" xfId="1" applyFont="1" applyBorder="1" applyAlignment="1">
      <alignment horizontal="left" vertical="center" wrapText="1"/>
    </xf>
    <xf numFmtId="0" fontId="0" fillId="0" borderId="4" xfId="1" applyNumberFormat="1" applyFont="1" applyBorder="1" applyAlignment="1">
      <alignment horizontal="left" vertical="center" wrapText="1"/>
    </xf>
    <xf numFmtId="0" fontId="3" fillId="0" borderId="4" xfId="1" applyFill="1" applyBorder="1" applyAlignment="1">
      <alignment horizontal="left" vertical="center" wrapText="1" indent="1"/>
    </xf>
    <xf numFmtId="166" fontId="0" fillId="0" borderId="10" xfId="0" applyNumberFormat="1" applyBorder="1" applyAlignment="1">
      <alignment horizontal="center" vertical="center" wrapText="1"/>
    </xf>
    <xf numFmtId="0" fontId="0" fillId="0" borderId="4" xfId="0" applyBorder="1" applyAlignment="1">
      <alignment horizontal="center" vertical="center" wrapText="1"/>
    </xf>
    <xf numFmtId="0" fontId="18" fillId="0" borderId="4" xfId="0" applyFont="1" applyBorder="1" applyAlignment="1">
      <alignment horizontal="center" vertical="center" wrapText="1"/>
    </xf>
    <xf numFmtId="1" fontId="15" fillId="0" borderId="0" xfId="0" applyNumberFormat="1" applyFont="1" applyAlignment="1">
      <alignment horizontal="center" vertical="center" wrapText="1"/>
    </xf>
    <xf numFmtId="167"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66" fontId="5" fillId="0" borderId="11" xfId="8" applyNumberFormat="1" applyFont="1" applyFill="1" applyBorder="1" applyAlignment="1">
      <alignment horizontal="center" vertical="center" wrapText="1"/>
    </xf>
    <xf numFmtId="166" fontId="0" fillId="0" borderId="11" xfId="0" applyNumberFormat="1" applyBorder="1" applyAlignment="1">
      <alignment horizontal="center" vertical="center" wrapText="1"/>
    </xf>
    <xf numFmtId="166" fontId="0" fillId="0" borderId="6" xfId="0" applyNumberFormat="1" applyBorder="1" applyAlignment="1">
      <alignment horizontal="center" vertical="center" wrapText="1"/>
    </xf>
    <xf numFmtId="166" fontId="5" fillId="0" borderId="6" xfId="8" applyNumberFormat="1" applyFont="1" applyFill="1" applyBorder="1" applyAlignment="1">
      <alignment horizontal="center" vertical="center" wrapText="1"/>
    </xf>
    <xf numFmtId="166" fontId="5" fillId="0" borderId="12" xfId="8" applyNumberFormat="1" applyFont="1" applyFill="1" applyBorder="1" applyAlignment="1">
      <alignment horizontal="center" vertical="center" wrapText="1"/>
    </xf>
    <xf numFmtId="166" fontId="5" fillId="0" borderId="8" xfId="8" applyNumberFormat="1" applyFont="1" applyFill="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1" fillId="0" borderId="2" xfId="7" applyFont="1" applyAlignment="1">
      <alignment horizontal="center" vertical="center" wrapText="1"/>
    </xf>
    <xf numFmtId="167" fontId="15" fillId="0" borderId="0" xfId="0" applyNumberFormat="1" applyFont="1" applyAlignment="1">
      <alignment horizontal="center" vertical="center"/>
    </xf>
    <xf numFmtId="1" fontId="15" fillId="0" borderId="13" xfId="0" applyNumberFormat="1" applyFont="1" applyBorder="1" applyAlignment="1">
      <alignment horizontal="center" vertical="center" wrapText="1"/>
    </xf>
    <xf numFmtId="167" fontId="15" fillId="0" borderId="0" xfId="0" applyNumberFormat="1" applyFont="1" applyBorder="1" applyAlignment="1">
      <alignment horizontal="center" vertical="center"/>
    </xf>
    <xf numFmtId="1" fontId="15" fillId="0" borderId="0" xfId="0" applyNumberFormat="1" applyFont="1" applyBorder="1" applyAlignment="1">
      <alignment horizontal="center" vertical="center" wrapText="1"/>
    </xf>
    <xf numFmtId="0" fontId="19" fillId="0" borderId="0" xfId="0" applyFont="1">
      <alignment horizontal="left" vertical="center" wrapText="1" indent="1"/>
    </xf>
    <xf numFmtId="0" fontId="0" fillId="0" borderId="0" xfId="0" applyAlignment="1">
      <alignment horizontal="left" vertical="center" inden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0">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Georgia"/>
        <family val="1"/>
        <scheme val="minor"/>
      </font>
      <numFmt numFmtId="167" formatCode="#,##0.00\ &quot;€&quot;"/>
      <alignment horizontal="center" vertical="center" textRotation="0" wrapText="0"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9"/>
      <tableStyleElement type="headerRow" dxfId="18"/>
      <tableStyleElement type="firstColumn" dxfId="17"/>
      <tableStyleElement type="firstHeaderCell" dxfId="1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56" totalsRowShown="0">
  <autoFilter ref="A2:F56" xr:uid="{68B9BBC9-CACD-40C4-BE79-578C9FE7C52B}"/>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5" dataCellStyle="Icon Set"/>
    <tableColumn id="1" xr3:uid="{7C6548DA-6BDD-4F11-B28E-7E0EE5A7BEB0}" name="Projekta Nr." dataDxfId="14"/>
    <tableColumn id="3" xr3:uid="{7B082982-5A3C-40D4-8915-BDAD1B5650A9}" name="Projekta īstenošanas periods" dataDxfId="13"/>
    <tableColumn id="2" xr3:uid="{F983F688-993A-4FC9-959E-6D673E7C4DA8}" name="Projekta īstenošanas vieta" dataDxfId="12"/>
    <tableColumn id="4" xr3:uid="{0F21CA56-2CDC-4885-84AE-01B3592557FF}" name="Vizītkarte" data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I56"/>
  <sheetViews>
    <sheetView showGridLines="0" zoomScaleNormal="100" workbookViewId="0">
      <pane ySplit="2" topLeftCell="A48" activePane="bottomLeft" state="frozen"/>
      <selection pane="bottomLeft" activeCell="H53" sqref="H53"/>
    </sheetView>
  </sheetViews>
  <sheetFormatPr defaultRowHeight="30" customHeight="1" x14ac:dyDescent="0.25"/>
  <cols>
    <col min="1" max="1" width="2.81640625" customWidth="1"/>
    <col min="2" max="2" width="21.453125" customWidth="1"/>
    <col min="3" max="3" width="41.1796875" bestFit="1" customWidth="1"/>
    <col min="4" max="4" width="30.81640625" customWidth="1"/>
    <col min="5" max="5" width="24.81640625" customWidth="1"/>
    <col min="6" max="7" width="20.54296875" customWidth="1"/>
    <col min="8" max="8" width="27.1796875" customWidth="1"/>
  </cols>
  <sheetData>
    <row r="1" spans="1:8" ht="52.95" customHeight="1" thickTop="1" x14ac:dyDescent="0.25">
      <c r="B1" s="43" t="s">
        <v>261</v>
      </c>
      <c r="C1" s="44"/>
      <c r="D1" s="44"/>
      <c r="E1" s="44"/>
      <c r="F1" s="44"/>
      <c r="G1" s="44"/>
      <c r="H1" s="44"/>
    </row>
    <row r="2" spans="1:8" ht="30" customHeight="1" x14ac:dyDescent="0.25">
      <c r="A2" s="12" t="s">
        <v>0</v>
      </c>
      <c r="B2" s="13" t="s">
        <v>1</v>
      </c>
      <c r="C2" s="13" t="s">
        <v>2</v>
      </c>
      <c r="D2" s="13" t="s">
        <v>304</v>
      </c>
      <c r="E2" s="13" t="s">
        <v>210</v>
      </c>
      <c r="F2" s="13" t="s">
        <v>135</v>
      </c>
      <c r="G2" s="13" t="s">
        <v>136</v>
      </c>
      <c r="H2" s="14" t="s">
        <v>3</v>
      </c>
    </row>
    <row r="3" spans="1:8" ht="75" customHeight="1" x14ac:dyDescent="0.25">
      <c r="A3" s="15"/>
      <c r="B3" s="16" t="s">
        <v>12</v>
      </c>
      <c r="C3" s="17" t="s">
        <v>62</v>
      </c>
      <c r="D3" s="17" t="s">
        <v>186</v>
      </c>
      <c r="E3" s="31" t="s">
        <v>211</v>
      </c>
      <c r="F3" s="30">
        <v>39940</v>
      </c>
      <c r="G3" s="18">
        <v>39958</v>
      </c>
      <c r="H3" s="27" t="s">
        <v>4</v>
      </c>
    </row>
    <row r="4" spans="1:8" ht="75" customHeight="1" x14ac:dyDescent="0.25">
      <c r="A4" s="15"/>
      <c r="B4" s="19" t="s">
        <v>13</v>
      </c>
      <c r="C4" s="20" t="s">
        <v>63</v>
      </c>
      <c r="D4" s="20" t="s">
        <v>187</v>
      </c>
      <c r="E4" s="31" t="s">
        <v>212</v>
      </c>
      <c r="F4" s="38">
        <v>39812.68</v>
      </c>
      <c r="G4" s="39">
        <v>39743.9</v>
      </c>
      <c r="H4" s="27" t="s">
        <v>4</v>
      </c>
    </row>
    <row r="5" spans="1:8" ht="75" customHeight="1" x14ac:dyDescent="0.25">
      <c r="A5" s="15"/>
      <c r="B5" s="19" t="s">
        <v>14</v>
      </c>
      <c r="C5" s="20" t="s">
        <v>64</v>
      </c>
      <c r="D5" s="20" t="s">
        <v>5</v>
      </c>
      <c r="E5" s="32" t="s">
        <v>258</v>
      </c>
      <c r="F5" s="38">
        <v>40000</v>
      </c>
      <c r="G5" s="39">
        <v>40000</v>
      </c>
      <c r="H5" s="27" t="s">
        <v>4</v>
      </c>
    </row>
    <row r="6" spans="1:8" ht="75" customHeight="1" x14ac:dyDescent="0.25">
      <c r="A6" s="15"/>
      <c r="B6" s="21" t="s">
        <v>15</v>
      </c>
      <c r="C6" s="22" t="s">
        <v>65</v>
      </c>
      <c r="D6" s="20" t="s">
        <v>188</v>
      </c>
      <c r="E6" s="31" t="s">
        <v>213</v>
      </c>
      <c r="F6" s="37">
        <v>40000</v>
      </c>
      <c r="G6" s="40">
        <v>40000</v>
      </c>
      <c r="H6" s="27" t="s">
        <v>4</v>
      </c>
    </row>
    <row r="7" spans="1:8" ht="75" customHeight="1" x14ac:dyDescent="0.25">
      <c r="A7" s="15"/>
      <c r="B7" s="21" t="s">
        <v>16</v>
      </c>
      <c r="C7" s="22" t="s">
        <v>66</v>
      </c>
      <c r="D7" s="20" t="s">
        <v>112</v>
      </c>
      <c r="E7" s="31" t="s">
        <v>214</v>
      </c>
      <c r="F7" s="37">
        <v>39999.280000000006</v>
      </c>
      <c r="G7" s="40">
        <v>39998</v>
      </c>
      <c r="H7" s="27" t="s">
        <v>4</v>
      </c>
    </row>
    <row r="8" spans="1:8" ht="75" customHeight="1" x14ac:dyDescent="0.25">
      <c r="A8" s="15"/>
      <c r="B8" s="21" t="s">
        <v>17</v>
      </c>
      <c r="C8" s="22" t="s">
        <v>67</v>
      </c>
      <c r="D8" s="20" t="s">
        <v>113</v>
      </c>
      <c r="E8" s="31" t="s">
        <v>215</v>
      </c>
      <c r="F8" s="37">
        <v>39930</v>
      </c>
      <c r="G8" s="40">
        <v>39995</v>
      </c>
      <c r="H8" s="27" t="s">
        <v>4</v>
      </c>
    </row>
    <row r="9" spans="1:8" ht="75" customHeight="1" x14ac:dyDescent="0.25">
      <c r="A9" s="15"/>
      <c r="B9" s="21" t="s">
        <v>18</v>
      </c>
      <c r="C9" s="22" t="s">
        <v>68</v>
      </c>
      <c r="D9" s="20" t="s">
        <v>114</v>
      </c>
      <c r="E9" s="31" t="s">
        <v>216</v>
      </c>
      <c r="F9" s="37">
        <v>40000</v>
      </c>
      <c r="G9" s="40">
        <v>40000</v>
      </c>
      <c r="H9" s="27" t="s">
        <v>4</v>
      </c>
    </row>
    <row r="10" spans="1:8" ht="75" customHeight="1" x14ac:dyDescent="0.25">
      <c r="A10" s="23"/>
      <c r="B10" s="21" t="s">
        <v>19</v>
      </c>
      <c r="C10" s="22" t="s">
        <v>69</v>
      </c>
      <c r="D10" s="20" t="s">
        <v>115</v>
      </c>
      <c r="E10" s="31" t="s">
        <v>217</v>
      </c>
      <c r="F10" s="37">
        <v>40000</v>
      </c>
      <c r="G10" s="40">
        <v>40000</v>
      </c>
      <c r="H10" s="27" t="s">
        <v>4</v>
      </c>
    </row>
    <row r="11" spans="1:8" ht="75" customHeight="1" x14ac:dyDescent="0.25">
      <c r="A11" s="23"/>
      <c r="B11" s="21" t="s">
        <v>20</v>
      </c>
      <c r="C11" s="22" t="s">
        <v>70</v>
      </c>
      <c r="D11" s="20" t="s">
        <v>116</v>
      </c>
      <c r="E11" s="31" t="s">
        <v>211</v>
      </c>
      <c r="F11" s="37">
        <v>39929.81</v>
      </c>
      <c r="G11" s="40">
        <v>39929.81</v>
      </c>
      <c r="H11" s="28" t="s">
        <v>4</v>
      </c>
    </row>
    <row r="12" spans="1:8" ht="75" customHeight="1" x14ac:dyDescent="0.25">
      <c r="A12" s="23"/>
      <c r="B12" s="21" t="s">
        <v>21</v>
      </c>
      <c r="C12" s="22" t="s">
        <v>71</v>
      </c>
      <c r="D12" s="20" t="s">
        <v>189</v>
      </c>
      <c r="E12" s="31" t="s">
        <v>218</v>
      </c>
      <c r="F12" s="37">
        <v>40000</v>
      </c>
      <c r="G12" s="40">
        <v>40000</v>
      </c>
      <c r="H12" s="28" t="s">
        <v>4</v>
      </c>
    </row>
    <row r="13" spans="1:8" ht="75" customHeight="1" x14ac:dyDescent="0.25">
      <c r="A13" s="23"/>
      <c r="B13" s="21" t="s">
        <v>22</v>
      </c>
      <c r="C13" s="22" t="s">
        <v>72</v>
      </c>
      <c r="D13" s="20" t="s">
        <v>117</v>
      </c>
      <c r="E13" s="31" t="s">
        <v>219</v>
      </c>
      <c r="F13" s="37">
        <v>40000</v>
      </c>
      <c r="G13" s="40">
        <v>40000</v>
      </c>
      <c r="H13" s="28" t="s">
        <v>4</v>
      </c>
    </row>
    <row r="14" spans="1:8" ht="75" customHeight="1" x14ac:dyDescent="0.25">
      <c r="A14" s="23"/>
      <c r="B14" s="21" t="s">
        <v>23</v>
      </c>
      <c r="C14" s="22" t="s">
        <v>73</v>
      </c>
      <c r="D14" s="20" t="s">
        <v>118</v>
      </c>
      <c r="E14" s="31" t="s">
        <v>220</v>
      </c>
      <c r="F14" s="37">
        <v>40000</v>
      </c>
      <c r="G14" s="40">
        <v>40000</v>
      </c>
      <c r="H14" s="28" t="s">
        <v>4</v>
      </c>
    </row>
    <row r="15" spans="1:8" ht="75" customHeight="1" x14ac:dyDescent="0.25">
      <c r="A15" s="23"/>
      <c r="B15" s="21" t="s">
        <v>24</v>
      </c>
      <c r="C15" s="24" t="s">
        <v>74</v>
      </c>
      <c r="D15" s="24" t="s">
        <v>190</v>
      </c>
      <c r="E15" s="31" t="s">
        <v>221</v>
      </c>
      <c r="F15" s="37">
        <v>39980</v>
      </c>
      <c r="G15" s="40">
        <v>0</v>
      </c>
      <c r="H15" s="29" t="s">
        <v>4</v>
      </c>
    </row>
    <row r="16" spans="1:8" ht="75" customHeight="1" x14ac:dyDescent="0.25">
      <c r="A16" s="23"/>
      <c r="B16" s="21" t="s">
        <v>25</v>
      </c>
      <c r="C16" s="24" t="s">
        <v>75</v>
      </c>
      <c r="D16" s="24" t="s">
        <v>119</v>
      </c>
      <c r="E16" s="31" t="s">
        <v>222</v>
      </c>
      <c r="F16" s="37">
        <v>40000</v>
      </c>
      <c r="G16" s="40">
        <v>39999.999999999993</v>
      </c>
      <c r="H16" s="29" t="s">
        <v>4</v>
      </c>
    </row>
    <row r="17" spans="1:8" ht="75" customHeight="1" x14ac:dyDescent="0.25">
      <c r="A17" s="23"/>
      <c r="B17" s="21" t="s">
        <v>26</v>
      </c>
      <c r="C17" s="24" t="s">
        <v>76</v>
      </c>
      <c r="D17" s="24" t="s">
        <v>6</v>
      </c>
      <c r="E17" s="31" t="s">
        <v>223</v>
      </c>
      <c r="F17" s="37">
        <v>40000</v>
      </c>
      <c r="G17" s="40">
        <v>40000</v>
      </c>
      <c r="H17" s="29" t="s">
        <v>4</v>
      </c>
    </row>
    <row r="18" spans="1:8" ht="75" customHeight="1" x14ac:dyDescent="0.25">
      <c r="A18" s="23"/>
      <c r="B18" s="21" t="s">
        <v>27</v>
      </c>
      <c r="C18" s="24" t="s">
        <v>77</v>
      </c>
      <c r="D18" s="24" t="s">
        <v>120</v>
      </c>
      <c r="E18" s="31" t="s">
        <v>224</v>
      </c>
      <c r="F18" s="37">
        <v>40000.000000000007</v>
      </c>
      <c r="G18" s="40">
        <v>40000</v>
      </c>
      <c r="H18" s="29" t="s">
        <v>4</v>
      </c>
    </row>
    <row r="19" spans="1:8" ht="75" customHeight="1" x14ac:dyDescent="0.25">
      <c r="A19" s="23"/>
      <c r="B19" s="21" t="s">
        <v>28</v>
      </c>
      <c r="C19" s="24" t="s">
        <v>78</v>
      </c>
      <c r="D19" s="24" t="s">
        <v>191</v>
      </c>
      <c r="E19" s="31" t="s">
        <v>225</v>
      </c>
      <c r="F19" s="37">
        <v>39560</v>
      </c>
      <c r="G19" s="40">
        <v>38400</v>
      </c>
      <c r="H19" s="29" t="s">
        <v>4</v>
      </c>
    </row>
    <row r="20" spans="1:8" ht="75" customHeight="1" x14ac:dyDescent="0.25">
      <c r="A20" s="23"/>
      <c r="B20" s="21" t="s">
        <v>29</v>
      </c>
      <c r="C20" s="24" t="s">
        <v>79</v>
      </c>
      <c r="D20" s="24" t="s">
        <v>121</v>
      </c>
      <c r="E20" s="31" t="s">
        <v>257</v>
      </c>
      <c r="F20" s="37">
        <v>38760</v>
      </c>
      <c r="G20" s="40">
        <v>39980</v>
      </c>
      <c r="H20" s="29" t="s">
        <v>4</v>
      </c>
    </row>
    <row r="21" spans="1:8" ht="75" customHeight="1" x14ac:dyDescent="0.25">
      <c r="A21" s="23"/>
      <c r="B21" s="21" t="s">
        <v>30</v>
      </c>
      <c r="C21" s="24" t="s">
        <v>80</v>
      </c>
      <c r="D21" s="24" t="s">
        <v>122</v>
      </c>
      <c r="E21" s="31" t="s">
        <v>226</v>
      </c>
      <c r="F21" s="37">
        <v>39840</v>
      </c>
      <c r="G21" s="40">
        <v>39444</v>
      </c>
      <c r="H21" s="29" t="s">
        <v>4</v>
      </c>
    </row>
    <row r="22" spans="1:8" ht="75" customHeight="1" x14ac:dyDescent="0.25">
      <c r="A22" s="23"/>
      <c r="B22" s="21" t="s">
        <v>31</v>
      </c>
      <c r="C22" s="24" t="s">
        <v>81</v>
      </c>
      <c r="D22" s="24" t="s">
        <v>192</v>
      </c>
      <c r="E22" s="31" t="s">
        <v>211</v>
      </c>
      <c r="F22" s="37">
        <v>40000</v>
      </c>
      <c r="G22" s="40">
        <v>40000</v>
      </c>
      <c r="H22" s="29" t="s">
        <v>4</v>
      </c>
    </row>
    <row r="23" spans="1:8" ht="75" customHeight="1" x14ac:dyDescent="0.25">
      <c r="A23" s="23"/>
      <c r="B23" s="21" t="s">
        <v>32</v>
      </c>
      <c r="C23" s="24" t="s">
        <v>82</v>
      </c>
      <c r="D23" s="24" t="s">
        <v>123</v>
      </c>
      <c r="E23" s="31" t="s">
        <v>227</v>
      </c>
      <c r="F23" s="37">
        <v>39974.979999999996</v>
      </c>
      <c r="G23" s="40">
        <v>39995.300000000003</v>
      </c>
      <c r="H23" s="29" t="s">
        <v>4</v>
      </c>
    </row>
    <row r="24" spans="1:8" ht="75" customHeight="1" x14ac:dyDescent="0.25">
      <c r="A24" s="23"/>
      <c r="B24" s="21" t="s">
        <v>33</v>
      </c>
      <c r="C24" s="24" t="s">
        <v>83</v>
      </c>
      <c r="D24" s="24" t="s">
        <v>124</v>
      </c>
      <c r="E24" s="31" t="s">
        <v>228</v>
      </c>
      <c r="F24" s="37">
        <v>39673.599999999999</v>
      </c>
      <c r="G24" s="40">
        <v>36629.800000000003</v>
      </c>
      <c r="H24" s="29" t="s">
        <v>4</v>
      </c>
    </row>
    <row r="25" spans="1:8" ht="75" customHeight="1" x14ac:dyDescent="0.25">
      <c r="A25" s="23"/>
      <c r="B25" s="21" t="s">
        <v>34</v>
      </c>
      <c r="C25" s="24" t="s">
        <v>84</v>
      </c>
      <c r="D25" s="24" t="s">
        <v>125</v>
      </c>
      <c r="E25" s="31" t="s">
        <v>229</v>
      </c>
      <c r="F25" s="37">
        <v>37870</v>
      </c>
      <c r="G25" s="40">
        <v>0</v>
      </c>
      <c r="H25" s="29" t="s">
        <v>4</v>
      </c>
    </row>
    <row r="26" spans="1:8" ht="75" customHeight="1" x14ac:dyDescent="0.25">
      <c r="A26" s="23"/>
      <c r="B26" s="21" t="s">
        <v>35</v>
      </c>
      <c r="C26" s="24" t="s">
        <v>85</v>
      </c>
      <c r="D26" s="24" t="s">
        <v>193</v>
      </c>
      <c r="E26" s="31" t="s">
        <v>230</v>
      </c>
      <c r="F26" s="37">
        <v>36610</v>
      </c>
      <c r="G26" s="40">
        <v>34280</v>
      </c>
      <c r="H26" s="29" t="s">
        <v>4</v>
      </c>
    </row>
    <row r="27" spans="1:8" ht="75" customHeight="1" x14ac:dyDescent="0.25">
      <c r="A27" s="23"/>
      <c r="B27" s="21" t="s">
        <v>36</v>
      </c>
      <c r="C27" s="24" t="s">
        <v>86</v>
      </c>
      <c r="D27" s="24" t="s">
        <v>194</v>
      </c>
      <c r="E27" s="31" t="s">
        <v>231</v>
      </c>
      <c r="F27" s="37">
        <v>36747.82</v>
      </c>
      <c r="G27" s="40">
        <v>27634.18</v>
      </c>
      <c r="H27" s="29" t="s">
        <v>4</v>
      </c>
    </row>
    <row r="28" spans="1:8" ht="75" customHeight="1" x14ac:dyDescent="0.25">
      <c r="A28" s="23"/>
      <c r="B28" s="21" t="s">
        <v>37</v>
      </c>
      <c r="C28" s="24" t="s">
        <v>87</v>
      </c>
      <c r="D28" s="24" t="s">
        <v>7</v>
      </c>
      <c r="E28" s="31" t="s">
        <v>232</v>
      </c>
      <c r="F28" s="37">
        <v>39462.25</v>
      </c>
      <c r="G28" s="40">
        <v>33493.5</v>
      </c>
      <c r="H28" s="29" t="s">
        <v>4</v>
      </c>
    </row>
    <row r="29" spans="1:8" ht="75" customHeight="1" x14ac:dyDescent="0.25">
      <c r="A29" s="23"/>
      <c r="B29" s="21" t="s">
        <v>38</v>
      </c>
      <c r="C29" s="24" t="s">
        <v>88</v>
      </c>
      <c r="D29" s="24" t="s">
        <v>195</v>
      </c>
      <c r="E29" s="31" t="s">
        <v>233</v>
      </c>
      <c r="F29" s="37">
        <v>39890</v>
      </c>
      <c r="G29" s="40">
        <v>39850</v>
      </c>
      <c r="H29" s="29" t="s">
        <v>4</v>
      </c>
    </row>
    <row r="30" spans="1:8" ht="75" customHeight="1" x14ac:dyDescent="0.25">
      <c r="A30" s="23"/>
      <c r="B30" s="21" t="s">
        <v>39</v>
      </c>
      <c r="C30" s="24" t="s">
        <v>89</v>
      </c>
      <c r="D30" s="24" t="s">
        <v>196</v>
      </c>
      <c r="E30" s="31" t="s">
        <v>234</v>
      </c>
      <c r="F30" s="37">
        <v>40000</v>
      </c>
      <c r="G30" s="40">
        <v>40000</v>
      </c>
      <c r="H30" s="29" t="s">
        <v>4</v>
      </c>
    </row>
    <row r="31" spans="1:8" ht="75" customHeight="1" x14ac:dyDescent="0.25">
      <c r="A31" s="23"/>
      <c r="B31" s="21" t="s">
        <v>40</v>
      </c>
      <c r="C31" s="24" t="s">
        <v>90</v>
      </c>
      <c r="D31" s="24" t="s">
        <v>126</v>
      </c>
      <c r="E31" s="31" t="s">
        <v>235</v>
      </c>
      <c r="F31" s="37">
        <v>39961.160000000003</v>
      </c>
      <c r="G31" s="40">
        <v>38368.47</v>
      </c>
      <c r="H31" s="29" t="s">
        <v>4</v>
      </c>
    </row>
    <row r="32" spans="1:8" ht="75" customHeight="1" x14ac:dyDescent="0.25">
      <c r="A32" s="23"/>
      <c r="B32" s="21" t="s">
        <v>41</v>
      </c>
      <c r="C32" s="24" t="s">
        <v>91</v>
      </c>
      <c r="D32" s="24" t="s">
        <v>127</v>
      </c>
      <c r="E32" s="31" t="s">
        <v>236</v>
      </c>
      <c r="F32" s="37">
        <v>39995.5</v>
      </c>
      <c r="G32" s="40">
        <v>40000</v>
      </c>
      <c r="H32" s="29" t="s">
        <v>4</v>
      </c>
    </row>
    <row r="33" spans="1:8" ht="75" customHeight="1" x14ac:dyDescent="0.25">
      <c r="A33" s="23"/>
      <c r="B33" s="21" t="s">
        <v>42</v>
      </c>
      <c r="C33" s="24" t="s">
        <v>92</v>
      </c>
      <c r="D33" s="24" t="s">
        <v>197</v>
      </c>
      <c r="E33" s="31" t="s">
        <v>256</v>
      </c>
      <c r="F33" s="37">
        <v>39976.93</v>
      </c>
      <c r="G33" s="40">
        <v>0</v>
      </c>
      <c r="H33" s="29" t="s">
        <v>4</v>
      </c>
    </row>
    <row r="34" spans="1:8" ht="75" customHeight="1" x14ac:dyDescent="0.25">
      <c r="A34" s="23"/>
      <c r="B34" s="21" t="s">
        <v>43</v>
      </c>
      <c r="C34" s="24" t="s">
        <v>93</v>
      </c>
      <c r="D34" s="24" t="s">
        <v>198</v>
      </c>
      <c r="E34" s="31" t="s">
        <v>237</v>
      </c>
      <c r="F34" s="37">
        <v>39794</v>
      </c>
      <c r="G34" s="40">
        <v>33292</v>
      </c>
      <c r="H34" s="29" t="s">
        <v>4</v>
      </c>
    </row>
    <row r="35" spans="1:8" ht="75" customHeight="1" x14ac:dyDescent="0.25">
      <c r="A35" s="23"/>
      <c r="B35" s="21" t="s">
        <v>44</v>
      </c>
      <c r="C35" s="24" t="s">
        <v>94</v>
      </c>
      <c r="D35" s="24" t="s">
        <v>128</v>
      </c>
      <c r="E35" s="31" t="s">
        <v>238</v>
      </c>
      <c r="F35" s="37">
        <v>28682.07</v>
      </c>
      <c r="G35" s="40">
        <v>0</v>
      </c>
      <c r="H35" s="29" t="s">
        <v>4</v>
      </c>
    </row>
    <row r="36" spans="1:8" ht="75" customHeight="1" x14ac:dyDescent="0.25">
      <c r="A36" s="23"/>
      <c r="B36" s="21" t="s">
        <v>45</v>
      </c>
      <c r="C36" s="24" t="s">
        <v>95</v>
      </c>
      <c r="D36" s="24" t="s">
        <v>129</v>
      </c>
      <c r="E36" s="31" t="s">
        <v>239</v>
      </c>
      <c r="F36" s="37">
        <v>39414.600000000006</v>
      </c>
      <c r="G36" s="40">
        <v>39009.200000000004</v>
      </c>
      <c r="H36" s="29" t="s">
        <v>4</v>
      </c>
    </row>
    <row r="37" spans="1:8" ht="75" customHeight="1" x14ac:dyDescent="0.25">
      <c r="A37" s="23"/>
      <c r="B37" s="21" t="s">
        <v>46</v>
      </c>
      <c r="C37" s="24" t="s">
        <v>96</v>
      </c>
      <c r="D37" s="24" t="s">
        <v>199</v>
      </c>
      <c r="E37" s="31" t="s">
        <v>240</v>
      </c>
      <c r="F37" s="37">
        <v>40000</v>
      </c>
      <c r="G37" s="40">
        <v>34295</v>
      </c>
      <c r="H37" s="29" t="s">
        <v>4</v>
      </c>
    </row>
    <row r="38" spans="1:8" ht="75" customHeight="1" x14ac:dyDescent="0.25">
      <c r="A38" s="23"/>
      <c r="B38" s="21" t="s">
        <v>47</v>
      </c>
      <c r="C38" s="24" t="s">
        <v>97</v>
      </c>
      <c r="D38" s="24" t="s">
        <v>200</v>
      </c>
      <c r="E38" s="31" t="s">
        <v>241</v>
      </c>
      <c r="F38" s="37">
        <v>39940</v>
      </c>
      <c r="G38" s="40">
        <v>34650</v>
      </c>
      <c r="H38" s="29" t="s">
        <v>4</v>
      </c>
    </row>
    <row r="39" spans="1:8" ht="75" customHeight="1" x14ac:dyDescent="0.25">
      <c r="A39" s="23"/>
      <c r="B39" s="21" t="s">
        <v>48</v>
      </c>
      <c r="C39" s="24" t="s">
        <v>98</v>
      </c>
      <c r="D39" s="24" t="s">
        <v>130</v>
      </c>
      <c r="E39" s="31" t="s">
        <v>242</v>
      </c>
      <c r="F39" s="37">
        <v>39996.699999999997</v>
      </c>
      <c r="G39" s="40">
        <v>39999.800000000003</v>
      </c>
      <c r="H39" s="29" t="s">
        <v>4</v>
      </c>
    </row>
    <row r="40" spans="1:8" ht="75" customHeight="1" x14ac:dyDescent="0.25">
      <c r="A40" s="23"/>
      <c r="B40" s="21" t="s">
        <v>49</v>
      </c>
      <c r="C40" s="24" t="s">
        <v>99</v>
      </c>
      <c r="D40" s="24" t="s">
        <v>131</v>
      </c>
      <c r="E40" s="31" t="s">
        <v>243</v>
      </c>
      <c r="F40" s="37">
        <v>39686</v>
      </c>
      <c r="G40" s="40">
        <v>39845</v>
      </c>
      <c r="H40" s="29" t="s">
        <v>4</v>
      </c>
    </row>
    <row r="41" spans="1:8" ht="75" customHeight="1" x14ac:dyDescent="0.25">
      <c r="A41" s="23"/>
      <c r="B41" s="21" t="s">
        <v>50</v>
      </c>
      <c r="C41" s="24" t="s">
        <v>100</v>
      </c>
      <c r="D41" s="24" t="s">
        <v>201</v>
      </c>
      <c r="E41" s="31" t="s">
        <v>244</v>
      </c>
      <c r="F41" s="37">
        <v>39867</v>
      </c>
      <c r="G41" s="40">
        <v>36467</v>
      </c>
      <c r="H41" s="29" t="s">
        <v>4</v>
      </c>
    </row>
    <row r="42" spans="1:8" ht="75" customHeight="1" x14ac:dyDescent="0.25">
      <c r="A42" s="23"/>
      <c r="B42" s="21" t="s">
        <v>51</v>
      </c>
      <c r="C42" s="24" t="s">
        <v>101</v>
      </c>
      <c r="D42" s="24" t="s">
        <v>132</v>
      </c>
      <c r="E42" s="31" t="s">
        <v>255</v>
      </c>
      <c r="F42" s="37">
        <v>39999.999999999993</v>
      </c>
      <c r="G42" s="40">
        <v>39999.999999999993</v>
      </c>
      <c r="H42" s="29" t="s">
        <v>4</v>
      </c>
    </row>
    <row r="43" spans="1:8" ht="75" customHeight="1" x14ac:dyDescent="0.25">
      <c r="A43" s="23"/>
      <c r="B43" s="21" t="s">
        <v>52</v>
      </c>
      <c r="C43" s="24" t="s">
        <v>102</v>
      </c>
      <c r="D43" s="24" t="s">
        <v>133</v>
      </c>
      <c r="E43" s="31" t="s">
        <v>245</v>
      </c>
      <c r="F43" s="37">
        <v>39829.5</v>
      </c>
      <c r="G43" s="40">
        <v>39829.5</v>
      </c>
      <c r="H43" s="29" t="s">
        <v>4</v>
      </c>
    </row>
    <row r="44" spans="1:8" ht="75" customHeight="1" x14ac:dyDescent="0.25">
      <c r="A44" s="23"/>
      <c r="B44" s="21" t="s">
        <v>53</v>
      </c>
      <c r="C44" s="24" t="s">
        <v>103</v>
      </c>
      <c r="D44" s="24" t="s">
        <v>202</v>
      </c>
      <c r="E44" s="31" t="s">
        <v>254</v>
      </c>
      <c r="F44" s="37">
        <v>38500</v>
      </c>
      <c r="G44" s="40">
        <v>40000</v>
      </c>
      <c r="H44" s="29" t="s">
        <v>4</v>
      </c>
    </row>
    <row r="45" spans="1:8" ht="75" customHeight="1" x14ac:dyDescent="0.25">
      <c r="A45" s="23"/>
      <c r="B45" s="21" t="s">
        <v>54</v>
      </c>
      <c r="C45" s="24" t="s">
        <v>104</v>
      </c>
      <c r="D45" s="24" t="s">
        <v>203</v>
      </c>
      <c r="E45" s="31" t="s">
        <v>246</v>
      </c>
      <c r="F45" s="37">
        <v>32334.75</v>
      </c>
      <c r="G45" s="40">
        <v>23357.75</v>
      </c>
      <c r="H45" s="29" t="s">
        <v>4</v>
      </c>
    </row>
    <row r="46" spans="1:8" ht="75" customHeight="1" x14ac:dyDescent="0.25">
      <c r="A46" s="23"/>
      <c r="B46" s="21" t="s">
        <v>55</v>
      </c>
      <c r="C46" s="24" t="s">
        <v>105</v>
      </c>
      <c r="D46" s="24" t="s">
        <v>204</v>
      </c>
      <c r="E46" s="31" t="s">
        <v>247</v>
      </c>
      <c r="F46" s="37">
        <v>39996</v>
      </c>
      <c r="G46" s="40">
        <v>40000</v>
      </c>
      <c r="H46" s="29" t="s">
        <v>4</v>
      </c>
    </row>
    <row r="47" spans="1:8" ht="75" customHeight="1" x14ac:dyDescent="0.25">
      <c r="A47" s="23"/>
      <c r="B47" s="21" t="s">
        <v>56</v>
      </c>
      <c r="C47" s="24" t="s">
        <v>106</v>
      </c>
      <c r="D47" s="24" t="s">
        <v>205</v>
      </c>
      <c r="E47" s="31" t="s">
        <v>248</v>
      </c>
      <c r="F47" s="37">
        <v>39944.199999999997</v>
      </c>
      <c r="G47" s="40">
        <v>40000</v>
      </c>
      <c r="H47" s="29" t="s">
        <v>4</v>
      </c>
    </row>
    <row r="48" spans="1:8" ht="75" customHeight="1" x14ac:dyDescent="0.25">
      <c r="A48" s="23"/>
      <c r="B48" s="21" t="s">
        <v>57</v>
      </c>
      <c r="C48" s="24" t="s">
        <v>107</v>
      </c>
      <c r="D48" s="24" t="s">
        <v>134</v>
      </c>
      <c r="E48" s="31" t="s">
        <v>249</v>
      </c>
      <c r="F48" s="37">
        <v>39472.67</v>
      </c>
      <c r="G48" s="40">
        <v>39965.9</v>
      </c>
      <c r="H48" s="29" t="s">
        <v>4</v>
      </c>
    </row>
    <row r="49" spans="1:9" ht="75" customHeight="1" x14ac:dyDescent="0.25">
      <c r="A49" s="23"/>
      <c r="B49" s="21" t="s">
        <v>58</v>
      </c>
      <c r="C49" s="24" t="s">
        <v>108</v>
      </c>
      <c r="D49" s="24" t="s">
        <v>206</v>
      </c>
      <c r="E49" s="31" t="s">
        <v>253</v>
      </c>
      <c r="F49" s="37">
        <v>39952.81</v>
      </c>
      <c r="G49" s="40">
        <v>0</v>
      </c>
      <c r="H49" s="29" t="s">
        <v>4</v>
      </c>
    </row>
    <row r="50" spans="1:9" ht="75" customHeight="1" x14ac:dyDescent="0.25">
      <c r="A50" s="23"/>
      <c r="B50" s="21" t="s">
        <v>59</v>
      </c>
      <c r="C50" s="24" t="s">
        <v>109</v>
      </c>
      <c r="D50" s="24" t="s">
        <v>207</v>
      </c>
      <c r="E50" s="31" t="s">
        <v>250</v>
      </c>
      <c r="F50" s="37">
        <v>31776.99</v>
      </c>
      <c r="G50" s="40">
        <v>25995</v>
      </c>
      <c r="H50" s="29" t="s">
        <v>4</v>
      </c>
    </row>
    <row r="51" spans="1:9" ht="75" customHeight="1" x14ac:dyDescent="0.25">
      <c r="A51" s="23"/>
      <c r="B51" s="21" t="s">
        <v>60</v>
      </c>
      <c r="C51" s="24" t="s">
        <v>110</v>
      </c>
      <c r="D51" s="24" t="s">
        <v>208</v>
      </c>
      <c r="E51" s="31" t="s">
        <v>251</v>
      </c>
      <c r="F51" s="37">
        <v>39994</v>
      </c>
      <c r="G51" s="40">
        <v>39994</v>
      </c>
      <c r="H51" s="29" t="s">
        <v>4</v>
      </c>
    </row>
    <row r="52" spans="1:9" ht="75" customHeight="1" x14ac:dyDescent="0.25">
      <c r="A52" s="23"/>
      <c r="B52" s="25" t="s">
        <v>61</v>
      </c>
      <c r="C52" s="26" t="s">
        <v>111</v>
      </c>
      <c r="D52" s="26" t="s">
        <v>209</v>
      </c>
      <c r="E52" s="31" t="s">
        <v>252</v>
      </c>
      <c r="F52" s="41">
        <v>40000</v>
      </c>
      <c r="G52" s="42">
        <v>39180</v>
      </c>
      <c r="H52" s="29" t="s">
        <v>4</v>
      </c>
    </row>
    <row r="53" spans="1:9" ht="75" customHeight="1" x14ac:dyDescent="0.25">
      <c r="A53" s="23"/>
      <c r="B53" s="25" t="s">
        <v>305</v>
      </c>
      <c r="C53" s="26" t="s">
        <v>309</v>
      </c>
      <c r="D53" s="26" t="s">
        <v>313</v>
      </c>
      <c r="E53" s="31" t="s">
        <v>321</v>
      </c>
      <c r="F53" s="41">
        <v>39800</v>
      </c>
      <c r="G53" s="42">
        <v>39300</v>
      </c>
      <c r="H53" s="29" t="s">
        <v>4</v>
      </c>
      <c r="I53" s="51"/>
    </row>
    <row r="54" spans="1:9" ht="75" customHeight="1" x14ac:dyDescent="0.25">
      <c r="A54" s="23"/>
      <c r="B54" s="25" t="s">
        <v>306</v>
      </c>
      <c r="C54" s="26" t="s">
        <v>310</v>
      </c>
      <c r="D54" s="26" t="s">
        <v>314</v>
      </c>
      <c r="E54" s="31" t="s">
        <v>323</v>
      </c>
      <c r="F54" s="41">
        <v>39251</v>
      </c>
      <c r="G54" s="42">
        <v>0</v>
      </c>
      <c r="H54" s="29" t="s">
        <v>4</v>
      </c>
      <c r="I54" s="51"/>
    </row>
    <row r="55" spans="1:9" ht="75" customHeight="1" x14ac:dyDescent="0.25">
      <c r="A55" s="23"/>
      <c r="B55" s="25" t="s">
        <v>307</v>
      </c>
      <c r="C55" s="26" t="s">
        <v>311</v>
      </c>
      <c r="D55" s="26" t="s">
        <v>315</v>
      </c>
      <c r="E55" s="31" t="s">
        <v>325</v>
      </c>
      <c r="F55" s="41">
        <v>40000</v>
      </c>
      <c r="G55" s="42">
        <v>39455</v>
      </c>
      <c r="H55" s="29" t="s">
        <v>4</v>
      </c>
      <c r="I55" s="51"/>
    </row>
    <row r="56" spans="1:9" ht="75" customHeight="1" x14ac:dyDescent="0.25">
      <c r="A56" s="23"/>
      <c r="B56" s="25" t="s">
        <v>308</v>
      </c>
      <c r="C56" s="26" t="s">
        <v>312</v>
      </c>
      <c r="D56" s="26" t="s">
        <v>316</v>
      </c>
      <c r="E56" s="31" t="s">
        <v>327</v>
      </c>
      <c r="F56" s="41">
        <v>39550</v>
      </c>
      <c r="G56" s="42">
        <v>34950</v>
      </c>
      <c r="H56" s="29" t="s">
        <v>4</v>
      </c>
      <c r="I56" s="51"/>
    </row>
  </sheetData>
  <mergeCells count="1">
    <mergeCell ref="B1:H1"/>
  </mergeCells>
  <conditionalFormatting sqref="C3:C4 D3:D12">
    <cfRule type="expression" dxfId="10" priority="2">
      <formula>$A5=1</formula>
    </cfRule>
  </conditionalFormatting>
  <conditionalFormatting sqref="C5:C7">
    <cfRule type="expression" dxfId="9" priority="4">
      <formula>$A8=1</formula>
    </cfRule>
  </conditionalFormatting>
  <conditionalFormatting sqref="C8:C9">
    <cfRule type="expression" dxfId="8" priority="3">
      <formula>#REF!=1</formula>
    </cfRule>
  </conditionalFormatting>
  <conditionalFormatting sqref="D13">
    <cfRule type="expression" dxfId="7" priority="53">
      <formula>#REF!=1</formula>
    </cfRule>
  </conditionalFormatting>
  <conditionalFormatting sqref="D14">
    <cfRule type="expression" dxfId="6" priority="52">
      <formula>$A15=1</formula>
    </cfRule>
  </conditionalFormatting>
  <conditionalFormatting sqref="H3:H56">
    <cfRule type="expression" dxfId="5" priority="6">
      <formula>$A3=1</formula>
    </cfRule>
  </conditionalFormatting>
  <hyperlinks>
    <hyperlink ref="H3" location="Vizītkartes!D3" display="Saite uz vizītkarti" xr:uid="{B8B276B4-36A5-4335-B4E9-6B1D81C517EC}"/>
    <hyperlink ref="H4" location="Vizītkartes!D4" display="Saite uz vizītkarti" xr:uid="{9D823077-2945-40B3-B370-884B7186E502}"/>
    <hyperlink ref="H5" location="Vizītkartes!D5" display="Saite uz vizītkarti" xr:uid="{BE79F2E9-1E9C-4DDF-B065-A7EF3EA82662}"/>
    <hyperlink ref="H6" location="Vizītkartes!D6" display="Saite uz vizītkarti" xr:uid="{28D112A1-392B-4FBF-9ED9-454A72E34C72}"/>
    <hyperlink ref="H7" location="Vizītkartes!D7" display="Saite uz vizītkarti" xr:uid="{00B9A32C-E553-4FCF-8974-EF5D263DCECC}"/>
    <hyperlink ref="H8" location="Vizītkartes!D8" display="Saite uz vizītkarti" xr:uid="{992A62D8-3DBB-4FF9-830A-679AC16D2A72}"/>
    <hyperlink ref="H9" location="Vizītkartes!D9" display="Saite uz vizītkarti" xr:uid="{E2B4C9CB-F4C6-4772-983E-82F034801E91}"/>
    <hyperlink ref="H10" location="Vizītkartes!D10" display="Saite uz vizītkarti" xr:uid="{40A700AB-309C-4272-90C9-47BD4D041ACD}"/>
    <hyperlink ref="H11" location="Vizītkartes!D11" display="Saite uz vizītkarti" xr:uid="{5F1A770E-3FB9-46A9-A918-3B6099E4A920}"/>
    <hyperlink ref="H12" location="Vizītkartes!D12" display="Saite uz vizītkarti" xr:uid="{69F6A009-AE61-4927-B038-A6581AE0CFBB}"/>
    <hyperlink ref="H13" location="Vizītkartes!D13" display="Saite uz vizītkarti" xr:uid="{379587E9-497D-42C2-A3F5-8292103809BE}"/>
    <hyperlink ref="H14" location="Vizītkartes!D14" display="Saite uz vizītkarti" xr:uid="{CCFE8C89-01C7-4B53-897F-AC06EAF49446}"/>
    <hyperlink ref="H15" location="Vizītkartes!D15" display="Saite uz vizītkarti" xr:uid="{5F627601-FD83-4770-B54E-165A1394989D}"/>
    <hyperlink ref="H16" location="Vizītkartes!D16" display="Saite uz vizītkarti" xr:uid="{61C38D64-3795-46D3-821F-2194E81F9029}"/>
    <hyperlink ref="H17" location="Vizītkartes!D17" display="Saite uz vizītkarti" xr:uid="{8CBD1C64-5678-4730-A0D4-98E89BD2FB28}"/>
    <hyperlink ref="H18" location="Vizītkartes!D18" display="Saite uz vizītkarti" xr:uid="{6D488865-2D76-4170-86EC-C8B188E0B523}"/>
    <hyperlink ref="H19" location="Vizītkartes!D19" display="Saite uz vizītkarti" xr:uid="{07B7B619-FD0B-4EE9-BB69-02A4D1517D5A}"/>
    <hyperlink ref="H20" location="Vizītkartes!D20" display="Saite uz vizītkarti" xr:uid="{52C24888-6D1E-4820-8DA7-67C5A2EB1551}"/>
    <hyperlink ref="H21" location="Vizītkartes!D21" display="Saite uz vizītkarti" xr:uid="{D3C309FE-56F2-43B2-A228-08F9B12C285B}"/>
    <hyperlink ref="H22" location="Vizītkartes!D22" display="Saite uz vizītkarti" xr:uid="{CD321BD0-062F-4368-BDB3-41326262917D}"/>
    <hyperlink ref="H23" location="Vizītkartes!D23" display="Saite uz vizītkarti" xr:uid="{488D6B3B-3B8E-4CB1-A5D9-69827BE3406D}"/>
    <hyperlink ref="H24" location="Vizītkartes!D24" display="Saite uz vizītkarti" xr:uid="{7722E335-1099-46D9-96EB-35E79D6A3EE7}"/>
    <hyperlink ref="H25" location="Vizītkartes!D25" display="Saite uz vizītkarti" xr:uid="{BD1867CC-079E-4F5D-8FC8-B395F4E015E5}"/>
    <hyperlink ref="H26" location="Vizītkartes!D26" display="Saite uz vizītkarti" xr:uid="{9552C9BB-AE5D-45AB-9C14-E94C93F0BDDD}"/>
    <hyperlink ref="H27" location="Vizītkartes!D27" display="Saite uz vizītkarti" xr:uid="{269F01B6-4553-4113-BBCC-2EA0E435304A}"/>
    <hyperlink ref="H28" location="Vizītkartes!D28" display="Saite uz vizītkarti" xr:uid="{2AB35B85-BAC2-431A-A728-62EEF7D93441}"/>
    <hyperlink ref="H29" location="Vizītkartes!D29" display="Saite uz vizītkarti" xr:uid="{A01B2076-F0FC-4BDE-8F2E-66EC5FF42C9C}"/>
    <hyperlink ref="H30" location="Vizītkartes!D30" display="Saite uz vizītkarti" xr:uid="{A708DBCB-EFA5-4634-AF9F-3B2709BBDF59}"/>
    <hyperlink ref="H31" location="Vizītkartes!D31" display="Saite uz vizītkarti" xr:uid="{462EE51D-580B-48C6-8E6B-A1BDC930EDA7}"/>
    <hyperlink ref="H32" location="Vizītkartes!D32" display="Saite uz vizītkarti" xr:uid="{6B0991AB-65AC-4B9C-BB9C-BDB4B40310FB}"/>
    <hyperlink ref="H33" location="Vizītkartes!D33" display="Saite uz vizītkarti" xr:uid="{9D757501-44A2-4CD6-9CC8-EC7EFA6B6865}"/>
    <hyperlink ref="H34" location="Vizītkartes!D34" display="Saite uz vizītkarti" xr:uid="{9518D655-77E7-409B-9097-B11E27DDD7F0}"/>
    <hyperlink ref="H35" location="Vizītkartes!D35" display="Saite uz vizītkarti" xr:uid="{1A74A068-4712-415A-83C8-F1F09EACB3B4}"/>
    <hyperlink ref="H36" location="Vizītkartes!D36" display="Saite uz vizītkarti" xr:uid="{E7CA8F32-B21A-4AC5-A222-D0A527C9AD9D}"/>
    <hyperlink ref="H37" location="Vizītkartes!D37" display="Saite uz vizītkarti" xr:uid="{333CDD73-67A2-4E28-9212-19EF757E9795}"/>
    <hyperlink ref="H38" location="Vizītkartes!D38" display="Saite uz vizītkarti" xr:uid="{E4DD5525-409E-4AC9-8324-C83A87D767C0}"/>
    <hyperlink ref="H39" location="Vizītkartes!D39" display="Saite uz vizītkarti" xr:uid="{480BA8C8-6FAD-439C-95FF-BE2D6C2E7FFD}"/>
    <hyperlink ref="H40" location="Vizītkartes!D40" display="Saite uz vizītkarti" xr:uid="{B2CE4DFF-E1FA-4F90-85ED-8449350B1873}"/>
    <hyperlink ref="H41" location="Vizītkartes!D41" display="Saite uz vizītkarti" xr:uid="{734E8165-65EA-465B-B28A-340BF47E8406}"/>
    <hyperlink ref="H42" location="Vizītkartes!D42" display="Saite uz vizītkarti" xr:uid="{EA6FA508-9850-4E16-8280-08AA93534DB0}"/>
    <hyperlink ref="H43" location="Vizītkartes!D43" display="Saite uz vizītkarti" xr:uid="{8B7CCBE3-F28B-4469-9565-9D9CB447368A}"/>
    <hyperlink ref="H44" location="Vizītkartes!D44" display="Saite uz vizītkarti" xr:uid="{23384C39-D581-4E52-B953-656BC2833F43}"/>
    <hyperlink ref="H45" location="Vizītkartes!D45" display="Saite uz vizītkarti" xr:uid="{E2847C73-F290-4470-8707-9597EED002E0}"/>
    <hyperlink ref="H46" location="Vizītkartes!D46" display="Saite uz vizītkarti" xr:uid="{068AD9A4-D504-49D0-8AF9-008C69B4F828}"/>
    <hyperlink ref="H47" location="Vizītkartes!D47" display="Saite uz vizītkarti" xr:uid="{038C7ADC-CAD2-4C5D-B86B-10338177F031}"/>
    <hyperlink ref="H48" location="Vizītkartes!D48" display="Saite uz vizītkarti" xr:uid="{0A4C3D22-3FD8-4E76-B638-9FD9140B0E38}"/>
    <hyperlink ref="H49" location="Vizītkartes!D49" display="Saite uz vizītkarti" xr:uid="{633D7051-CD6E-484F-BE73-E1901345BAEF}"/>
    <hyperlink ref="H50" location="Vizītkartes!D50" display="Saite uz vizītkarti" xr:uid="{4F492EE3-985C-41BE-9A39-C23182C9EBF6}"/>
    <hyperlink ref="H51" location="Vizītkartes!D51" display="Saite uz vizītkarti" xr:uid="{ACE43AEF-8CD1-428A-A47E-5DD51942335D}"/>
    <hyperlink ref="H52" location="Vizītkartes!D52" display="Saite uz vizītkarti" xr:uid="{936E651A-5E91-4315-88DB-4EDE2B5CD861}"/>
    <hyperlink ref="H53:H56" location="Vizītkartes!D52" display="Saite uz vizītkarti" xr:uid="{F0998399-BF0F-470D-AB15-9DA293B990C9}"/>
    <hyperlink ref="H53" location="Vizītkartes!D53" display="Saite uz vizītkarti" xr:uid="{34EEE756-C13F-4722-BAEB-D3910946492F}"/>
    <hyperlink ref="H54" location="Vizītkartes!D54" display="Saite uz vizītkarti" xr:uid="{3DD64A64-2C61-454E-9857-CD17576842A0}"/>
    <hyperlink ref="H55" location="Vizītkartes!D55" display="Saite uz vizītkarti" xr:uid="{E0595B5D-C002-45EB-BD31-D0C8EA2A2799}"/>
    <hyperlink ref="H56" location="Vizītkartes!D56" display="Saite uz vizītkarti" xr:uid="{87C7DD14-8C86-4588-8E4F-864A37FE3963}"/>
  </hyperlinks>
  <printOptions horizontalCentered="1"/>
  <pageMargins left="0.5" right="0.5" top="0.5" bottom="0.5" header="0.5" footer="0.5"/>
  <pageSetup scale="75" fitToHeight="0" orientation="landscape" r:id="rId1"/>
  <headerFooter differentFirst="1">
    <oddFooter>Page &amp;P of &amp;N</oddFooter>
  </headerFooter>
  <extLst>
    <ext xmlns:x14="http://schemas.microsoft.com/office/spreadsheetml/2009/9/main" uri="{78C0D931-6437-407d-A8EE-F0AAD7539E65}">
      <x14:conditionalFormattings>
        <x14:conditionalFormatting xmlns:xm="http://schemas.microsoft.com/office/excel/2006/main">
          <x14:cfRule type="iconSet" priority="5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A3:A56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56"/>
  <sheetViews>
    <sheetView showGridLines="0" tabSelected="1" topLeftCell="B1" zoomScale="125" zoomScaleNormal="125" workbookViewId="0">
      <pane ySplit="2" topLeftCell="A53" activePane="bottomLeft" state="frozen"/>
      <selection activeCell="B1" sqref="B1"/>
      <selection pane="bottomLeft" activeCell="F53" sqref="F53"/>
    </sheetView>
  </sheetViews>
  <sheetFormatPr defaultColWidth="8.81640625" defaultRowHeight="30" customHeight="1" x14ac:dyDescent="0.25"/>
  <cols>
    <col min="1" max="1" width="2.81640625" hidden="1" customWidth="1"/>
    <col min="2" max="2" width="7.81640625" customWidth="1"/>
    <col min="3" max="3" width="23.08984375" customWidth="1"/>
    <col min="4" max="4" width="22.26953125" customWidth="1"/>
    <col min="5" max="5" width="26.453125" style="36" customWidth="1"/>
    <col min="6" max="6" width="95.08984375" customWidth="1"/>
    <col min="7" max="7" width="14.6328125" customWidth="1"/>
  </cols>
  <sheetData>
    <row r="1" spans="1:7" ht="52.95" customHeight="1" thickTop="1" x14ac:dyDescent="0.25">
      <c r="B1" s="45" t="s">
        <v>271</v>
      </c>
      <c r="C1" s="44"/>
      <c r="D1" s="44"/>
      <c r="E1" s="44"/>
      <c r="F1" s="44"/>
    </row>
    <row r="2" spans="1:7" ht="30" customHeight="1" x14ac:dyDescent="0.25">
      <c r="A2" t="s">
        <v>8</v>
      </c>
      <c r="B2" t="s">
        <v>9</v>
      </c>
      <c r="C2" s="3" t="s">
        <v>1</v>
      </c>
      <c r="D2" s="3" t="s">
        <v>259</v>
      </c>
      <c r="E2" s="3" t="s">
        <v>260</v>
      </c>
      <c r="F2" s="3" t="s">
        <v>10</v>
      </c>
    </row>
    <row r="3" spans="1:7" ht="143.4" customHeight="1" x14ac:dyDescent="0.25">
      <c r="A3" s="2">
        <f ca="1">IFERROR(((#REF!+DayAllowance)&lt;TODAY())*(LEN(#REF!)=0)*(LEN(#REF!)&gt;0),0)</f>
        <v>0</v>
      </c>
      <c r="B3" s="7">
        <v>1</v>
      </c>
      <c r="C3" s="8" t="s">
        <v>12</v>
      </c>
      <c r="D3" s="34" t="s">
        <v>262</v>
      </c>
      <c r="E3" s="36" t="s">
        <v>272</v>
      </c>
      <c r="F3" s="5" t="s">
        <v>137</v>
      </c>
      <c r="G3" s="9" t="s">
        <v>11</v>
      </c>
    </row>
    <row r="4" spans="1:7" ht="61.2" customHeight="1" x14ac:dyDescent="0.25">
      <c r="A4" s="1">
        <v>2</v>
      </c>
      <c r="B4" s="7">
        <v>2</v>
      </c>
      <c r="C4" s="8" t="s">
        <v>13</v>
      </c>
      <c r="D4" s="34" t="s">
        <v>262</v>
      </c>
      <c r="E4" s="36" t="s">
        <v>273</v>
      </c>
      <c r="F4" s="5" t="s">
        <v>185</v>
      </c>
      <c r="G4" s="9" t="s">
        <v>11</v>
      </c>
    </row>
    <row r="5" spans="1:7" ht="225.6" customHeight="1" x14ac:dyDescent="0.25">
      <c r="A5" s="1">
        <v>3</v>
      </c>
      <c r="B5" s="7">
        <v>3</v>
      </c>
      <c r="C5" s="8" t="s">
        <v>14</v>
      </c>
      <c r="D5" s="34" t="s">
        <v>262</v>
      </c>
      <c r="E5" s="36" t="s">
        <v>272</v>
      </c>
      <c r="F5" s="5" t="s">
        <v>138</v>
      </c>
      <c r="G5" s="9" t="s">
        <v>11</v>
      </c>
    </row>
    <row r="6" spans="1:7" ht="237" customHeight="1" x14ac:dyDescent="0.25">
      <c r="A6" s="1">
        <v>4</v>
      </c>
      <c r="B6" s="7">
        <v>4</v>
      </c>
      <c r="C6" s="8" t="s">
        <v>15</v>
      </c>
      <c r="D6" s="34" t="s">
        <v>262</v>
      </c>
      <c r="E6" s="36" t="s">
        <v>274</v>
      </c>
      <c r="F6" s="5" t="s">
        <v>139</v>
      </c>
      <c r="G6" s="9" t="s">
        <v>11</v>
      </c>
    </row>
    <row r="7" spans="1:7" ht="117.6" customHeight="1" x14ac:dyDescent="0.25">
      <c r="A7" s="4">
        <v>5</v>
      </c>
      <c r="B7" s="10">
        <v>5</v>
      </c>
      <c r="C7" s="8" t="s">
        <v>16</v>
      </c>
      <c r="D7" s="34" t="s">
        <v>262</v>
      </c>
      <c r="E7" s="36" t="s">
        <v>275</v>
      </c>
      <c r="F7" s="5" t="s">
        <v>140</v>
      </c>
      <c r="G7" s="9" t="s">
        <v>11</v>
      </c>
    </row>
    <row r="8" spans="1:7" ht="171" customHeight="1" x14ac:dyDescent="0.25">
      <c r="A8" s="1">
        <v>6</v>
      </c>
      <c r="B8" s="7">
        <v>6</v>
      </c>
      <c r="C8" s="8" t="s">
        <v>17</v>
      </c>
      <c r="D8" s="34" t="s">
        <v>262</v>
      </c>
      <c r="E8" s="36" t="s">
        <v>276</v>
      </c>
      <c r="F8" s="6" t="s">
        <v>141</v>
      </c>
      <c r="G8" s="9" t="s">
        <v>11</v>
      </c>
    </row>
    <row r="9" spans="1:7" ht="195" customHeight="1" x14ac:dyDescent="0.25">
      <c r="A9" s="1">
        <v>7</v>
      </c>
      <c r="B9" s="7">
        <v>7</v>
      </c>
      <c r="C9" s="8" t="s">
        <v>18</v>
      </c>
      <c r="D9" s="34" t="s">
        <v>262</v>
      </c>
      <c r="E9" s="36" t="s">
        <v>272</v>
      </c>
      <c r="F9" s="6" t="s">
        <v>142</v>
      </c>
      <c r="G9" s="9" t="s">
        <v>11</v>
      </c>
    </row>
    <row r="10" spans="1:7" ht="102" customHeight="1" x14ac:dyDescent="0.25">
      <c r="A10" s="2">
        <v>8</v>
      </c>
      <c r="B10" s="7">
        <v>8</v>
      </c>
      <c r="C10" s="8" t="s">
        <v>19</v>
      </c>
      <c r="D10" s="34" t="s">
        <v>262</v>
      </c>
      <c r="E10" s="36" t="s">
        <v>277</v>
      </c>
      <c r="F10" s="6" t="s">
        <v>143</v>
      </c>
      <c r="G10" s="9" t="s">
        <v>11</v>
      </c>
    </row>
    <row r="11" spans="1:7" ht="194.4" customHeight="1" x14ac:dyDescent="0.25">
      <c r="A11" s="2">
        <f ca="1">IFERROR(((#REF!+DayAllowance)&lt;TODAY())*(LEN(#REF!)=0)*(LEN(#REF!)&gt;0),0)</f>
        <v>0</v>
      </c>
      <c r="B11" s="7">
        <v>9</v>
      </c>
      <c r="C11" s="11" t="s">
        <v>20</v>
      </c>
      <c r="D11" s="34" t="s">
        <v>262</v>
      </c>
      <c r="E11" s="33" t="s">
        <v>278</v>
      </c>
      <c r="F11" s="6" t="s">
        <v>144</v>
      </c>
      <c r="G11" s="9" t="s">
        <v>11</v>
      </c>
    </row>
    <row r="12" spans="1:7" ht="204" customHeight="1" x14ac:dyDescent="0.25">
      <c r="A12" s="2">
        <f ca="1">IFERROR(((#REF!+DayAllowance)&lt;TODAY())*(LEN(#REF!)=0)*(LEN(#REF!)&gt;0),0)</f>
        <v>0</v>
      </c>
      <c r="B12" s="7">
        <v>10</v>
      </c>
      <c r="C12" s="11" t="s">
        <v>21</v>
      </c>
      <c r="D12" s="34" t="s">
        <v>262</v>
      </c>
      <c r="E12" s="33" t="s">
        <v>272</v>
      </c>
      <c r="F12" s="6" t="s">
        <v>145</v>
      </c>
      <c r="G12" s="9" t="s">
        <v>11</v>
      </c>
    </row>
    <row r="13" spans="1:7" ht="238.8" customHeight="1" x14ac:dyDescent="0.25">
      <c r="A13" s="2">
        <f ca="1">IFERROR(((#REF!+DayAllowance)&lt;TODAY())*(LEN(#REF!)=0)*(LEN(#REF!)&gt;0),0)</f>
        <v>0</v>
      </c>
      <c r="B13" s="7">
        <v>11</v>
      </c>
      <c r="C13" s="11" t="s">
        <v>22</v>
      </c>
      <c r="D13" s="34" t="s">
        <v>262</v>
      </c>
      <c r="E13" s="33" t="s">
        <v>279</v>
      </c>
      <c r="F13" s="6" t="s">
        <v>146</v>
      </c>
      <c r="G13" s="9" t="s">
        <v>11</v>
      </c>
    </row>
    <row r="14" spans="1:7" ht="187.2" customHeight="1" x14ac:dyDescent="0.25">
      <c r="A14" s="2">
        <f ca="1">IFERROR(((#REF!+DayAllowance)&lt;TODAY())*(LEN(#REF!)=0)*(LEN(#REF!)&gt;0),0)</f>
        <v>0</v>
      </c>
      <c r="B14" s="10">
        <v>12</v>
      </c>
      <c r="C14" s="11" t="s">
        <v>23</v>
      </c>
      <c r="D14" s="34" t="s">
        <v>262</v>
      </c>
      <c r="E14" s="33" t="s">
        <v>280</v>
      </c>
      <c r="F14" s="6" t="s">
        <v>147</v>
      </c>
      <c r="G14" s="9" t="s">
        <v>11</v>
      </c>
    </row>
    <row r="15" spans="1:7" ht="86.4" customHeight="1" x14ac:dyDescent="0.25">
      <c r="A15" s="2">
        <f ca="1">IFERROR(((#REF!+DayAllowance)&lt;TODAY())*(LEN(#REF!)=0)*(LEN(#REF!)&gt;0),0)</f>
        <v>0</v>
      </c>
      <c r="B15" s="7">
        <v>13</v>
      </c>
      <c r="C15" s="11" t="s">
        <v>24</v>
      </c>
      <c r="D15" s="34" t="s">
        <v>263</v>
      </c>
      <c r="E15" s="33" t="s">
        <v>281</v>
      </c>
      <c r="F15" s="6" t="s">
        <v>148</v>
      </c>
      <c r="G15" s="9" t="s">
        <v>11</v>
      </c>
    </row>
    <row r="16" spans="1:7" ht="285" customHeight="1" x14ac:dyDescent="0.25">
      <c r="A16" s="2">
        <f ca="1">IFERROR(((#REF!+DayAllowance)&lt;TODAY())*(LEN(#REF!)=0)*(LEN(#REF!)&gt;0),0)</f>
        <v>0</v>
      </c>
      <c r="B16" s="10">
        <v>14</v>
      </c>
      <c r="C16" s="11" t="s">
        <v>25</v>
      </c>
      <c r="D16" s="34" t="s">
        <v>262</v>
      </c>
      <c r="E16" s="33" t="s">
        <v>279</v>
      </c>
      <c r="F16" s="6" t="s">
        <v>149</v>
      </c>
      <c r="G16" s="9" t="s">
        <v>11</v>
      </c>
    </row>
    <row r="17" spans="1:7" ht="206.4" customHeight="1" x14ac:dyDescent="0.25">
      <c r="A17" s="2">
        <f ca="1">IFERROR(((#REF!+DayAllowance)&lt;TODAY())*(LEN(#REF!)=0)*(LEN(#REF!)&gt;0),0)</f>
        <v>0</v>
      </c>
      <c r="B17" s="7">
        <v>15</v>
      </c>
      <c r="C17" s="11" t="s">
        <v>26</v>
      </c>
      <c r="D17" s="34" t="s">
        <v>262</v>
      </c>
      <c r="E17" s="33" t="s">
        <v>282</v>
      </c>
      <c r="F17" s="6" t="s">
        <v>150</v>
      </c>
      <c r="G17" s="9" t="s">
        <v>11</v>
      </c>
    </row>
    <row r="18" spans="1:7" ht="109.2" customHeight="1" x14ac:dyDescent="0.25">
      <c r="A18" s="2">
        <f ca="1">IFERROR(((#REF!+DayAllowance)&lt;TODAY())*(LEN(#REF!)=0)*(LEN(#REF!)&gt;0),0)</f>
        <v>0</v>
      </c>
      <c r="B18" s="10">
        <v>16</v>
      </c>
      <c r="C18" s="11" t="s">
        <v>27</v>
      </c>
      <c r="D18" s="34" t="s">
        <v>264</v>
      </c>
      <c r="E18" s="33" t="s">
        <v>279</v>
      </c>
      <c r="F18" s="6" t="s">
        <v>151</v>
      </c>
      <c r="G18" s="9" t="s">
        <v>11</v>
      </c>
    </row>
    <row r="19" spans="1:7" ht="136.80000000000001" customHeight="1" x14ac:dyDescent="0.25">
      <c r="A19" s="2">
        <f ca="1">IFERROR(((#REF!+DayAllowance)&lt;TODAY())*(LEN(#REF!)=0)*(LEN(#REF!)&gt;0),0)</f>
        <v>0</v>
      </c>
      <c r="B19" s="7">
        <v>17</v>
      </c>
      <c r="C19" s="11" t="s">
        <v>28</v>
      </c>
      <c r="D19" s="34" t="s">
        <v>262</v>
      </c>
      <c r="E19" s="33" t="s">
        <v>272</v>
      </c>
      <c r="F19" s="6" t="s">
        <v>152</v>
      </c>
      <c r="G19" s="9" t="s">
        <v>11</v>
      </c>
    </row>
    <row r="20" spans="1:7" ht="153.6" customHeight="1" x14ac:dyDescent="0.25">
      <c r="A20" s="2">
        <f ca="1">IFERROR(((#REF!+DayAllowance)&lt;TODAY())*(LEN(#REF!)=0)*(LEN(#REF!)&gt;0),0)</f>
        <v>0</v>
      </c>
      <c r="B20" s="10">
        <v>18</v>
      </c>
      <c r="C20" s="11" t="s">
        <v>29</v>
      </c>
      <c r="D20" s="34" t="s">
        <v>262</v>
      </c>
      <c r="E20" s="33" t="s">
        <v>276</v>
      </c>
      <c r="F20" s="6" t="s">
        <v>153</v>
      </c>
      <c r="G20" s="9" t="s">
        <v>11</v>
      </c>
    </row>
    <row r="21" spans="1:7" ht="255" customHeight="1" x14ac:dyDescent="0.25">
      <c r="A21" s="2">
        <f ca="1">IFERROR(((#REF!+DayAllowance)&lt;TODAY())*(LEN(#REF!)=0)*(LEN(#REF!)&gt;0),0)</f>
        <v>0</v>
      </c>
      <c r="B21" s="7">
        <v>19</v>
      </c>
      <c r="C21" s="11" t="s">
        <v>30</v>
      </c>
      <c r="D21" s="34" t="s">
        <v>262</v>
      </c>
      <c r="E21" s="33" t="s">
        <v>283</v>
      </c>
      <c r="F21" s="6" t="s">
        <v>154</v>
      </c>
      <c r="G21" s="9" t="s">
        <v>11</v>
      </c>
    </row>
    <row r="22" spans="1:7" ht="216" customHeight="1" x14ac:dyDescent="0.25">
      <c r="A22" s="2">
        <f ca="1">IFERROR(((#REF!+DayAllowance)&lt;TODAY())*(LEN(#REF!)=0)*(LEN(#REF!)&gt;0),0)</f>
        <v>0</v>
      </c>
      <c r="B22" s="10">
        <v>20</v>
      </c>
      <c r="C22" s="11" t="s">
        <v>31</v>
      </c>
      <c r="D22" s="34" t="s">
        <v>262</v>
      </c>
      <c r="E22" s="33" t="s">
        <v>277</v>
      </c>
      <c r="F22" s="6" t="s">
        <v>155</v>
      </c>
      <c r="G22" s="9" t="s">
        <v>11</v>
      </c>
    </row>
    <row r="23" spans="1:7" ht="130.80000000000001" customHeight="1" x14ac:dyDescent="0.25">
      <c r="A23" s="2">
        <f ca="1">IFERROR(((#REF!+DayAllowance)&lt;TODAY())*(LEN(#REF!)=0)*(LEN(#REF!)&gt;0),0)</f>
        <v>0</v>
      </c>
      <c r="B23" s="7">
        <v>21</v>
      </c>
      <c r="C23" s="11" t="s">
        <v>32</v>
      </c>
      <c r="D23" s="34" t="s">
        <v>265</v>
      </c>
      <c r="E23" s="33" t="s">
        <v>284</v>
      </c>
      <c r="F23" s="6" t="s">
        <v>156</v>
      </c>
      <c r="G23" s="9" t="s">
        <v>11</v>
      </c>
    </row>
    <row r="24" spans="1:7" ht="154.80000000000001" customHeight="1" x14ac:dyDescent="0.25">
      <c r="A24" s="2">
        <f ca="1">IFERROR(((#REF!+DayAllowance)&lt;TODAY())*(LEN(#REF!)=0)*(LEN(#REF!)&gt;0),0)</f>
        <v>0</v>
      </c>
      <c r="B24" s="10">
        <v>22</v>
      </c>
      <c r="C24" s="11" t="s">
        <v>33</v>
      </c>
      <c r="D24" s="34" t="s">
        <v>266</v>
      </c>
      <c r="E24" s="33" t="s">
        <v>285</v>
      </c>
      <c r="F24" s="6" t="s">
        <v>157</v>
      </c>
      <c r="G24" s="9" t="s">
        <v>11</v>
      </c>
    </row>
    <row r="25" spans="1:7" ht="303" customHeight="1" x14ac:dyDescent="0.25">
      <c r="A25" s="2">
        <f ca="1">IFERROR(((#REF!+DayAllowance)&lt;TODAY())*(LEN(#REF!)=0)*(LEN(#REF!)&gt;0),0)</f>
        <v>0</v>
      </c>
      <c r="B25" s="7">
        <v>23</v>
      </c>
      <c r="C25" s="11" t="s">
        <v>34</v>
      </c>
      <c r="D25" s="35" t="s">
        <v>263</v>
      </c>
      <c r="E25" s="33" t="s">
        <v>286</v>
      </c>
      <c r="F25" s="6" t="s">
        <v>158</v>
      </c>
      <c r="G25" s="9" t="s">
        <v>11</v>
      </c>
    </row>
    <row r="26" spans="1:7" ht="67.8" customHeight="1" x14ac:dyDescent="0.25">
      <c r="A26" s="2">
        <f ca="1">IFERROR(((#REF!+DayAllowance)&lt;TODAY())*(LEN(#REF!)=0)*(LEN(#REF!)&gt;0),0)</f>
        <v>0</v>
      </c>
      <c r="B26" s="10">
        <v>24</v>
      </c>
      <c r="C26" s="11" t="s">
        <v>35</v>
      </c>
      <c r="D26" s="34" t="s">
        <v>262</v>
      </c>
      <c r="E26" s="33" t="s">
        <v>272</v>
      </c>
      <c r="F26" s="6" t="s">
        <v>159</v>
      </c>
      <c r="G26" s="9" t="s">
        <v>11</v>
      </c>
    </row>
    <row r="27" spans="1:7" ht="152.4" customHeight="1" x14ac:dyDescent="0.25">
      <c r="A27" s="2">
        <f ca="1">IFERROR(((#REF!+DayAllowance)&lt;TODAY())*(LEN(#REF!)=0)*(LEN(#REF!)&gt;0),0)</f>
        <v>0</v>
      </c>
      <c r="B27" s="7">
        <v>25</v>
      </c>
      <c r="C27" s="11" t="s">
        <v>36</v>
      </c>
      <c r="D27" s="34" t="s">
        <v>262</v>
      </c>
      <c r="E27" s="33" t="s">
        <v>287</v>
      </c>
      <c r="F27" s="6" t="s">
        <v>160</v>
      </c>
      <c r="G27" s="9" t="s">
        <v>11</v>
      </c>
    </row>
    <row r="28" spans="1:7" ht="268.2" customHeight="1" x14ac:dyDescent="0.25">
      <c r="A28" s="2">
        <f ca="1">IFERROR(((#REF!+DayAllowance)&lt;TODAY())*(LEN(#REF!)=0)*(LEN(#REF!)&gt;0),0)</f>
        <v>0</v>
      </c>
      <c r="B28" s="10">
        <v>26</v>
      </c>
      <c r="C28" s="11" t="s">
        <v>37</v>
      </c>
      <c r="D28" s="34" t="s">
        <v>267</v>
      </c>
      <c r="E28" s="33" t="s">
        <v>288</v>
      </c>
      <c r="F28" s="6" t="s">
        <v>161</v>
      </c>
      <c r="G28" s="9" t="s">
        <v>11</v>
      </c>
    </row>
    <row r="29" spans="1:7" ht="94.8" customHeight="1" x14ac:dyDescent="0.25">
      <c r="A29" s="2">
        <f ca="1">IFERROR(((#REF!+DayAllowance)&lt;TODAY())*(LEN(#REF!)=0)*(LEN(#REF!)&gt;0),0)</f>
        <v>0</v>
      </c>
      <c r="B29" s="7">
        <v>27</v>
      </c>
      <c r="C29" s="11" t="s">
        <v>38</v>
      </c>
      <c r="D29" s="34" t="s">
        <v>262</v>
      </c>
      <c r="E29" s="33" t="s">
        <v>272</v>
      </c>
      <c r="F29" s="6" t="s">
        <v>162</v>
      </c>
      <c r="G29" s="9" t="s">
        <v>11</v>
      </c>
    </row>
    <row r="30" spans="1:7" ht="252.6" customHeight="1" x14ac:dyDescent="0.25">
      <c r="A30" s="2">
        <f ca="1">IFERROR(((#REF!+DayAllowance)&lt;TODAY())*(LEN(#REF!)=0)*(LEN(#REF!)&gt;0),0)</f>
        <v>0</v>
      </c>
      <c r="B30" s="10">
        <v>28</v>
      </c>
      <c r="C30" s="11" t="s">
        <v>39</v>
      </c>
      <c r="D30" s="34" t="s">
        <v>262</v>
      </c>
      <c r="E30" s="33" t="s">
        <v>289</v>
      </c>
      <c r="F30" s="6" t="s">
        <v>163</v>
      </c>
      <c r="G30" s="9" t="s">
        <v>11</v>
      </c>
    </row>
    <row r="31" spans="1:7" ht="165" customHeight="1" x14ac:dyDescent="0.25">
      <c r="A31" s="2">
        <f ca="1">IFERROR(((#REF!+DayAllowance)&lt;TODAY())*(LEN(#REF!)=0)*(LEN(#REF!)&gt;0),0)</f>
        <v>0</v>
      </c>
      <c r="B31" s="7">
        <v>29</v>
      </c>
      <c r="C31" s="11" t="s">
        <v>40</v>
      </c>
      <c r="D31" s="34" t="s">
        <v>262</v>
      </c>
      <c r="E31" s="33" t="s">
        <v>290</v>
      </c>
      <c r="F31" s="6" t="s">
        <v>164</v>
      </c>
      <c r="G31" s="9" t="s">
        <v>11</v>
      </c>
    </row>
    <row r="32" spans="1:7" ht="130.80000000000001" customHeight="1" x14ac:dyDescent="0.25">
      <c r="A32" s="2">
        <f ca="1">IFERROR(((#REF!+DayAllowance)&lt;TODAY())*(LEN(#REF!)=0)*(LEN(#REF!)&gt;0),0)</f>
        <v>0</v>
      </c>
      <c r="B32" s="10">
        <v>30</v>
      </c>
      <c r="C32" s="11" t="s">
        <v>41</v>
      </c>
      <c r="D32" s="34" t="s">
        <v>262</v>
      </c>
      <c r="E32" s="33" t="s">
        <v>291</v>
      </c>
      <c r="F32" s="6" t="s">
        <v>165</v>
      </c>
      <c r="G32" s="9" t="s">
        <v>11</v>
      </c>
    </row>
    <row r="33" spans="1:7" ht="168" customHeight="1" x14ac:dyDescent="0.25">
      <c r="A33" s="2">
        <f ca="1">IFERROR(((#REF!+DayAllowance)&lt;TODAY())*(LEN(#REF!)=0)*(LEN(#REF!)&gt;0),0)</f>
        <v>0</v>
      </c>
      <c r="B33" s="7">
        <v>31</v>
      </c>
      <c r="C33" s="11" t="s">
        <v>42</v>
      </c>
      <c r="D33" s="34" t="s">
        <v>263</v>
      </c>
      <c r="E33" s="33" t="s">
        <v>292</v>
      </c>
      <c r="F33" s="6" t="s">
        <v>166</v>
      </c>
      <c r="G33" s="9" t="s">
        <v>11</v>
      </c>
    </row>
    <row r="34" spans="1:7" ht="114" customHeight="1" x14ac:dyDescent="0.25">
      <c r="A34" s="2">
        <f ca="1">IFERROR(((#REF!+DayAllowance)&lt;TODAY())*(LEN(#REF!)=0)*(LEN(#REF!)&gt;0),0)</f>
        <v>0</v>
      </c>
      <c r="B34" s="10">
        <v>32</v>
      </c>
      <c r="C34" s="11" t="s">
        <v>43</v>
      </c>
      <c r="D34" s="34" t="s">
        <v>268</v>
      </c>
      <c r="E34" s="33" t="s">
        <v>272</v>
      </c>
      <c r="F34" s="6" t="s">
        <v>167</v>
      </c>
      <c r="G34" s="9" t="s">
        <v>11</v>
      </c>
    </row>
    <row r="35" spans="1:7" ht="165" customHeight="1" x14ac:dyDescent="0.25">
      <c r="A35" s="2">
        <f ca="1">IFERROR(((#REF!+DayAllowance)&lt;TODAY())*(LEN(#REF!)=0)*(LEN(#REF!)&gt;0),0)</f>
        <v>0</v>
      </c>
      <c r="B35" s="7">
        <v>33</v>
      </c>
      <c r="C35" s="11" t="s">
        <v>44</v>
      </c>
      <c r="D35" s="34" t="s">
        <v>263</v>
      </c>
      <c r="E35" s="33" t="s">
        <v>272</v>
      </c>
      <c r="F35" s="6" t="s">
        <v>168</v>
      </c>
      <c r="G35" s="9" t="s">
        <v>11</v>
      </c>
    </row>
    <row r="36" spans="1:7" ht="208.2" customHeight="1" x14ac:dyDescent="0.25">
      <c r="A36" s="2">
        <f ca="1">IFERROR(((#REF!+DayAllowance)&lt;TODAY())*(LEN(#REF!)=0)*(LEN(#REF!)&gt;0),0)</f>
        <v>0</v>
      </c>
      <c r="B36" s="10">
        <v>34</v>
      </c>
      <c r="C36" s="11" t="s">
        <v>45</v>
      </c>
      <c r="D36" s="34" t="s">
        <v>262</v>
      </c>
      <c r="E36" s="33" t="s">
        <v>272</v>
      </c>
      <c r="F36" s="6" t="s">
        <v>169</v>
      </c>
      <c r="G36" s="9" t="s">
        <v>11</v>
      </c>
    </row>
    <row r="37" spans="1:7" ht="255.6" customHeight="1" x14ac:dyDescent="0.25">
      <c r="A37" s="2">
        <f ca="1">IFERROR(((#REF!+DayAllowance)&lt;TODAY())*(LEN(#REF!)=0)*(LEN(#REF!)&gt;0),0)</f>
        <v>0</v>
      </c>
      <c r="B37" s="7">
        <v>35</v>
      </c>
      <c r="C37" s="11" t="s">
        <v>46</v>
      </c>
      <c r="D37" s="34" t="s">
        <v>265</v>
      </c>
      <c r="E37" s="33" t="s">
        <v>293</v>
      </c>
      <c r="F37" s="6" t="s">
        <v>170</v>
      </c>
      <c r="G37" s="9" t="s">
        <v>11</v>
      </c>
    </row>
    <row r="38" spans="1:7" ht="111" customHeight="1" x14ac:dyDescent="0.25">
      <c r="A38" s="2">
        <f ca="1">IFERROR(((#REF!+DayAllowance)&lt;TODAY())*(LEN(#REF!)=0)*(LEN(#REF!)&gt;0),0)</f>
        <v>0</v>
      </c>
      <c r="B38" s="10">
        <v>36</v>
      </c>
      <c r="C38" s="11" t="s">
        <v>47</v>
      </c>
      <c r="D38" s="34" t="s">
        <v>262</v>
      </c>
      <c r="E38" s="33" t="s">
        <v>272</v>
      </c>
      <c r="F38" s="6" t="s">
        <v>171</v>
      </c>
      <c r="G38" s="9" t="s">
        <v>11</v>
      </c>
    </row>
    <row r="39" spans="1:7" ht="60" customHeight="1" x14ac:dyDescent="0.25">
      <c r="A39" s="2">
        <f ca="1">IFERROR(((#REF!+DayAllowance)&lt;TODAY())*(LEN(#REF!)=0)*(LEN(#REF!)&gt;0),0)</f>
        <v>0</v>
      </c>
      <c r="B39" s="7">
        <v>37</v>
      </c>
      <c r="C39" s="11" t="s">
        <v>48</v>
      </c>
      <c r="D39" s="34" t="s">
        <v>262</v>
      </c>
      <c r="E39" s="33" t="s">
        <v>294</v>
      </c>
      <c r="F39" s="6" t="s">
        <v>172</v>
      </c>
      <c r="G39" s="9" t="s">
        <v>11</v>
      </c>
    </row>
    <row r="40" spans="1:7" ht="178.8" customHeight="1" x14ac:dyDescent="0.25">
      <c r="A40" s="2">
        <f ca="1">IFERROR(((#REF!+DayAllowance)&lt;TODAY())*(LEN(#REF!)=0)*(LEN(#REF!)&gt;0),0)</f>
        <v>0</v>
      </c>
      <c r="B40" s="10">
        <v>38</v>
      </c>
      <c r="C40" s="11" t="s">
        <v>49</v>
      </c>
      <c r="D40" s="34" t="s">
        <v>262</v>
      </c>
      <c r="E40" s="33" t="s">
        <v>272</v>
      </c>
      <c r="F40" s="6" t="s">
        <v>173</v>
      </c>
      <c r="G40" s="9" t="s">
        <v>11</v>
      </c>
    </row>
    <row r="41" spans="1:7" ht="294" customHeight="1" x14ac:dyDescent="0.25">
      <c r="A41" s="2">
        <f ca="1">IFERROR(((#REF!+DayAllowance)&lt;TODAY())*(LEN(#REF!)=0)*(LEN(#REF!)&gt;0),0)</f>
        <v>0</v>
      </c>
      <c r="B41" s="7">
        <v>39</v>
      </c>
      <c r="C41" s="11" t="s">
        <v>50</v>
      </c>
      <c r="D41" s="34" t="s">
        <v>262</v>
      </c>
      <c r="E41" s="33" t="s">
        <v>272</v>
      </c>
      <c r="F41" s="6" t="s">
        <v>174</v>
      </c>
      <c r="G41" s="9" t="s">
        <v>11</v>
      </c>
    </row>
    <row r="42" spans="1:7" ht="85.8" customHeight="1" x14ac:dyDescent="0.25">
      <c r="A42" s="2">
        <f ca="1">IFERROR(((#REF!+DayAllowance)&lt;TODAY())*(LEN(#REF!)=0)*(LEN(#REF!)&gt;0),0)</f>
        <v>0</v>
      </c>
      <c r="B42" s="10">
        <v>40</v>
      </c>
      <c r="C42" s="11" t="s">
        <v>51</v>
      </c>
      <c r="D42" s="34" t="s">
        <v>262</v>
      </c>
      <c r="E42" s="33" t="s">
        <v>279</v>
      </c>
      <c r="F42" s="6" t="s">
        <v>175</v>
      </c>
      <c r="G42" s="9" t="s">
        <v>11</v>
      </c>
    </row>
    <row r="43" spans="1:7" ht="151.80000000000001" customHeight="1" x14ac:dyDescent="0.25">
      <c r="A43" s="2">
        <f ca="1">IFERROR(((#REF!+DayAllowance)&lt;TODAY())*(LEN(#REF!)=0)*(LEN(#REF!)&gt;0),0)</f>
        <v>0</v>
      </c>
      <c r="B43" s="7">
        <v>41</v>
      </c>
      <c r="C43" s="11" t="s">
        <v>52</v>
      </c>
      <c r="D43" s="34" t="s">
        <v>262</v>
      </c>
      <c r="E43" s="33" t="s">
        <v>295</v>
      </c>
      <c r="F43" s="6" t="s">
        <v>176</v>
      </c>
      <c r="G43" s="9" t="s">
        <v>11</v>
      </c>
    </row>
    <row r="44" spans="1:7" ht="87" customHeight="1" x14ac:dyDescent="0.25">
      <c r="A44" s="2">
        <f ca="1">IFERROR(((#REF!+DayAllowance)&lt;TODAY())*(LEN(#REF!)=0)*(LEN(#REF!)&gt;0),0)</f>
        <v>0</v>
      </c>
      <c r="B44" s="10">
        <v>42</v>
      </c>
      <c r="C44" s="11" t="s">
        <v>53</v>
      </c>
      <c r="D44" s="34" t="s">
        <v>262</v>
      </c>
      <c r="E44" s="33" t="s">
        <v>296</v>
      </c>
      <c r="F44" s="6" t="s">
        <v>177</v>
      </c>
      <c r="G44" s="9" t="s">
        <v>11</v>
      </c>
    </row>
    <row r="45" spans="1:7" ht="119.4" customHeight="1" x14ac:dyDescent="0.25">
      <c r="A45" s="2">
        <f ca="1">IFERROR(((#REF!+DayAllowance)&lt;TODAY())*(LEN(#REF!)=0)*(LEN(#REF!)&gt;0),0)</f>
        <v>0</v>
      </c>
      <c r="B45" s="7">
        <v>43</v>
      </c>
      <c r="C45" s="11" t="s">
        <v>54</v>
      </c>
      <c r="D45" s="34" t="s">
        <v>269</v>
      </c>
      <c r="E45" s="33" t="s">
        <v>277</v>
      </c>
      <c r="F45" s="6" t="s">
        <v>178</v>
      </c>
      <c r="G45" s="9" t="s">
        <v>11</v>
      </c>
    </row>
    <row r="46" spans="1:7" ht="224.4" customHeight="1" x14ac:dyDescent="0.25">
      <c r="A46" s="2">
        <f ca="1">IFERROR(((#REF!+DayAllowance)&lt;TODAY())*(LEN(#REF!)=0)*(LEN(#REF!)&gt;0),0)</f>
        <v>0</v>
      </c>
      <c r="B46" s="10">
        <v>44</v>
      </c>
      <c r="C46" s="11" t="s">
        <v>55</v>
      </c>
      <c r="D46" s="34" t="s">
        <v>262</v>
      </c>
      <c r="E46" s="33" t="s">
        <v>297</v>
      </c>
      <c r="F46" s="6" t="s">
        <v>179</v>
      </c>
      <c r="G46" s="9" t="s">
        <v>11</v>
      </c>
    </row>
    <row r="47" spans="1:7" ht="222" customHeight="1" x14ac:dyDescent="0.25">
      <c r="A47" s="2">
        <f ca="1">IFERROR(((#REF!+DayAllowance)&lt;TODAY())*(LEN(#REF!)=0)*(LEN(#REF!)&gt;0),0)</f>
        <v>0</v>
      </c>
      <c r="B47" s="7">
        <v>45</v>
      </c>
      <c r="C47" s="11" t="s">
        <v>56</v>
      </c>
      <c r="D47" s="34" t="s">
        <v>262</v>
      </c>
      <c r="E47" s="33" t="s">
        <v>298</v>
      </c>
      <c r="F47" s="6" t="s">
        <v>180</v>
      </c>
      <c r="G47" s="9" t="s">
        <v>11</v>
      </c>
    </row>
    <row r="48" spans="1:7" ht="195.6" customHeight="1" x14ac:dyDescent="0.25">
      <c r="A48" s="2">
        <f ca="1">IFERROR(((#REF!+DayAllowance)&lt;TODAY())*(LEN(#REF!)=0)*(LEN(#REF!)&gt;0),0)</f>
        <v>0</v>
      </c>
      <c r="B48" s="10">
        <v>46</v>
      </c>
      <c r="C48" s="11" t="s">
        <v>57</v>
      </c>
      <c r="D48" s="34" t="s">
        <v>262</v>
      </c>
      <c r="E48" s="33" t="s">
        <v>299</v>
      </c>
      <c r="F48" s="6" t="s">
        <v>181</v>
      </c>
      <c r="G48" s="9" t="s">
        <v>11</v>
      </c>
    </row>
    <row r="49" spans="1:7" ht="100.2" customHeight="1" x14ac:dyDescent="0.25">
      <c r="A49" s="2">
        <f ca="1">IFERROR(((#REF!+DayAllowance)&lt;TODAY())*(LEN(#REF!)=0)*(LEN(#REF!)&gt;0),0)</f>
        <v>0</v>
      </c>
      <c r="B49" s="7">
        <v>47</v>
      </c>
      <c r="C49" s="11" t="s">
        <v>58</v>
      </c>
      <c r="D49" s="34" t="s">
        <v>270</v>
      </c>
      <c r="E49" s="33" t="s">
        <v>300</v>
      </c>
      <c r="F49" s="6" t="s">
        <v>182</v>
      </c>
      <c r="G49" s="9" t="s">
        <v>11</v>
      </c>
    </row>
    <row r="50" spans="1:7" ht="226.2" customHeight="1" x14ac:dyDescent="0.25">
      <c r="A50" s="2">
        <f ca="1">IFERROR(((#REF!+DayAllowance)&lt;TODAY())*(LEN(#REF!)=0)*(LEN(#REF!)&gt;0),0)</f>
        <v>0</v>
      </c>
      <c r="B50" s="10">
        <v>48</v>
      </c>
      <c r="C50" s="11" t="s">
        <v>59</v>
      </c>
      <c r="D50" s="34" t="s">
        <v>262</v>
      </c>
      <c r="E50" s="33" t="s">
        <v>272</v>
      </c>
      <c r="F50" s="6" t="s">
        <v>303</v>
      </c>
      <c r="G50" s="9" t="s">
        <v>11</v>
      </c>
    </row>
    <row r="51" spans="1:7" ht="259.2" customHeight="1" x14ac:dyDescent="0.25">
      <c r="A51" s="2">
        <f ca="1">IFERROR(((#REF!+DayAllowance)&lt;TODAY())*(LEN(#REF!)=0)*(LEN(#REF!)&gt;0),0)</f>
        <v>0</v>
      </c>
      <c r="B51" s="7">
        <v>49</v>
      </c>
      <c r="C51" s="11" t="s">
        <v>60</v>
      </c>
      <c r="D51" s="34" t="s">
        <v>262</v>
      </c>
      <c r="E51" s="33" t="s">
        <v>301</v>
      </c>
      <c r="F51" s="6" t="s">
        <v>183</v>
      </c>
      <c r="G51" s="9" t="s">
        <v>11</v>
      </c>
    </row>
    <row r="52" spans="1:7" ht="183.6" customHeight="1" x14ac:dyDescent="0.25">
      <c r="A52" s="2">
        <f ca="1">IFERROR(((#REF!+DayAllowance)&lt;TODAY())*(LEN(#REF!)=0)*(LEN(#REF!)&gt;0),0)</f>
        <v>0</v>
      </c>
      <c r="B52" s="10">
        <v>50</v>
      </c>
      <c r="C52" s="11" t="s">
        <v>61</v>
      </c>
      <c r="D52" s="34" t="s">
        <v>262</v>
      </c>
      <c r="E52" s="33" t="s">
        <v>302</v>
      </c>
      <c r="F52" s="6" t="s">
        <v>184</v>
      </c>
      <c r="G52" s="9" t="s">
        <v>11</v>
      </c>
    </row>
    <row r="53" spans="1:7" ht="293.39999999999998" customHeight="1" x14ac:dyDescent="0.25">
      <c r="A53" s="2">
        <f ca="1">IFERROR(((#REF!+DayAllowance)&lt;TODAY())*(LEN(#REF!)=0)*(LEN(#REF!)&gt;0),0)</f>
        <v>0</v>
      </c>
      <c r="B53" s="7">
        <v>51</v>
      </c>
      <c r="C53" s="11" t="s">
        <v>305</v>
      </c>
      <c r="D53" s="46" t="s">
        <v>322</v>
      </c>
      <c r="E53" s="33" t="s">
        <v>272</v>
      </c>
      <c r="F53" s="50" t="s">
        <v>317</v>
      </c>
      <c r="G53" s="9" t="s">
        <v>11</v>
      </c>
    </row>
    <row r="54" spans="1:7" ht="123.6" customHeight="1" x14ac:dyDescent="0.25">
      <c r="A54" s="2">
        <f ca="1">IFERROR(((#REF!+DayAllowance)&lt;TODAY())*(LEN(#REF!)=0)*(LEN(#REF!)&gt;0),0)</f>
        <v>0</v>
      </c>
      <c r="B54" s="10">
        <v>52</v>
      </c>
      <c r="C54" s="11" t="s">
        <v>306</v>
      </c>
      <c r="D54" s="46" t="s">
        <v>263</v>
      </c>
      <c r="E54" s="33" t="s">
        <v>324</v>
      </c>
      <c r="F54" s="50" t="s">
        <v>318</v>
      </c>
      <c r="G54" s="9" t="s">
        <v>11</v>
      </c>
    </row>
    <row r="55" spans="1:7" ht="154.19999999999999" customHeight="1" x14ac:dyDescent="0.25">
      <c r="A55" s="2">
        <f ca="1">IFERROR(((#REF!+DayAllowance)&lt;TODAY())*(LEN(#REF!)=0)*(LEN(#REF!)&gt;0),0)</f>
        <v>0</v>
      </c>
      <c r="B55" s="7">
        <v>53</v>
      </c>
      <c r="C55" s="11" t="s">
        <v>307</v>
      </c>
      <c r="D55" s="46" t="s">
        <v>322</v>
      </c>
      <c r="E55" s="33" t="s">
        <v>326</v>
      </c>
      <c r="F55" s="50" t="s">
        <v>319</v>
      </c>
      <c r="G55" s="9" t="s">
        <v>11</v>
      </c>
    </row>
    <row r="56" spans="1:7" ht="150.6" customHeight="1" x14ac:dyDescent="0.25">
      <c r="A56" s="23">
        <f ca="1">IFERROR(((#REF!+DayAllowance)&lt;TODAY())*(LEN(#REF!)=0)*(LEN(#REF!)&gt;0),0)</f>
        <v>0</v>
      </c>
      <c r="B56" s="10">
        <v>54</v>
      </c>
      <c r="C56" s="47" t="s">
        <v>308</v>
      </c>
      <c r="D56" s="48" t="s">
        <v>262</v>
      </c>
      <c r="E56" s="49" t="s">
        <v>328</v>
      </c>
      <c r="F56" s="50" t="s">
        <v>320</v>
      </c>
      <c r="G56" s="9" t="s">
        <v>11</v>
      </c>
    </row>
  </sheetData>
  <mergeCells count="1">
    <mergeCell ref="B1:F1"/>
  </mergeCells>
  <conditionalFormatting sqref="F3:F6">
    <cfRule type="expression" dxfId="4" priority="4">
      <formula>$A3=1</formula>
    </cfRule>
  </conditionalFormatting>
  <conditionalFormatting sqref="F7">
    <cfRule type="expression" dxfId="3" priority="18">
      <formula>$A5=1</formula>
    </cfRule>
  </conditionalFormatting>
  <conditionalFormatting sqref="F8">
    <cfRule type="expression" dxfId="2" priority="24">
      <formula>$A7=1</formula>
    </cfRule>
  </conditionalFormatting>
  <conditionalFormatting sqref="F9">
    <cfRule type="expression" dxfId="1" priority="7">
      <formula>$A9=1</formula>
    </cfRule>
  </conditionalFormatting>
  <conditionalFormatting sqref="F10:F52">
    <cfRule type="expression" dxfId="0" priority="1">
      <formula>#REF!=1</formula>
    </cfRule>
  </conditionalFormatting>
  <hyperlinks>
    <hyperlink ref="G3" location="Apstiprinātie_pieteikumi!A1" display="atpakaļ uz apstiprināto pieteikumu sarakstu" xr:uid="{988620FE-70E9-4AA0-936D-7E9A791D55BE}"/>
    <hyperlink ref="G4:G10" location="Apstiprinātie_pieteikumi!A1" display="atpakaļ uz apstiprināto pieteikumu sarakstu" xr:uid="{838E2ADB-4BFB-4B24-A82A-BC7DFF46DE29}"/>
    <hyperlink ref="G11:G14" location="Apstiprinātie_pieteikumi!A1" display="atpakaļ uz apstiprināto pieteikumu sarakstu" xr:uid="{2B58ECA6-1298-4143-BD16-3DB26BBFC9CA}"/>
    <hyperlink ref="G15:G52" location="Apstiprinātie_pieteikumi!A1" display="atpakaļ uz apstiprināto pieteikumu sarakstu" xr:uid="{911E8A36-44B1-42E1-A7A5-444A330A5E7F}"/>
    <hyperlink ref="G53:G56" location="Apstiprinātie_pieteikumi!A1" display="atpakaļ uz apstiprināto pieteikumu sarakstu" xr:uid="{0BD28FD8-D3F5-4F46-BC71-0403C92EF910}"/>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4"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A3:B56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de6a950e-521b-47c8-9256-93af7daadbc7"/>
    <ds:schemaRef ds:uri="4f1366c2-cc76-49ad-8206-8ca383d3060e"/>
    <ds:schemaRef ds:uri="http://www.w3.org/XML/1998/namespace"/>
    <ds:schemaRef ds:uri="http://purl.org/dc/terms/"/>
  </ds:schemaRefs>
</ds:datastoreItem>
</file>

<file path=customXml/itemProps2.xml><?xml version="1.0" encoding="utf-8"?>
<ds:datastoreItem xmlns:ds="http://schemas.openxmlformats.org/officeDocument/2006/customXml" ds:itemID="{1F1FDDF9-CE2C-4CF6-B8C3-8C8B8FB22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2025-07-31T07:04:20Z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2091400</vt:r8>
  </property>
  <property fmtid="{D5CDD505-2E9C-101B-9397-08002B2CF9AE}" pid="4" name="MediaServiceImageTags">
    <vt:lpwstr/>
  </property>
</Properties>
</file>